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9200" windowHeight="8016" activeTab="2"/>
  </bookViews>
  <sheets>
    <sheet name="Guida alla compilazione" sheetId="15" r:id="rId1"/>
    <sheet name="DATI" sheetId="16" state="hidden" r:id="rId2"/>
    <sheet name="00 - Copertina" sheetId="17" r:id="rId3"/>
    <sheet name="1 - CL_Anagrafica SF" sheetId="2" r:id="rId4"/>
    <sheet name="2 - CL Creazione  SF" sheetId="5" r:id="rId5"/>
    <sheet name="3- Aiuti di Stato" sheetId="14" r:id="rId6"/>
    <sheet name="4 a- CL Attuazione SF-SG" sheetId="7" r:id="rId7"/>
    <sheet name="4 b- CL Attuazione SF-DF" sheetId="13" r:id="rId8"/>
    <sheet name="5 - CL Verifica Pratiche " sheetId="11" r:id="rId9"/>
    <sheet name="6- Verifica in loco Dest. Fin." sheetId="12" r:id="rId10"/>
    <sheet name="7 - Chiusura SF" sheetId="9" r:id="rId11"/>
  </sheets>
  <externalReferences>
    <externalReference r:id="rId12"/>
  </externalReferences>
  <definedNames>
    <definedName name="_xlnm._FilterDatabase" localSheetId="4" hidden="1">'2 - CL Creazione  SF'!#REF!</definedName>
    <definedName name="_ftn1" localSheetId="3">'1 - CL_Anagrafica SF'!$A$564</definedName>
    <definedName name="_ftnref1" localSheetId="3">'1 - CL_Anagrafica SF'!#REF!</definedName>
    <definedName name="a">#REF!</definedName>
    <definedName name="Dettaglio">#REF!</definedName>
    <definedName name="elenco1" localSheetId="7">#REF!</definedName>
    <definedName name="elenco1" localSheetId="8">#REF!</definedName>
    <definedName name="elenco1" localSheetId="9">#REF!</definedName>
    <definedName name="elenco1">#REF!</definedName>
    <definedName name="elenco2" localSheetId="7">#REF!</definedName>
    <definedName name="elenco2" localSheetId="8">#REF!</definedName>
    <definedName name="elenco2" localSheetId="9">#REF!</definedName>
    <definedName name="elenco2">#REF!</definedName>
    <definedName name="_xlnm.Print_Area" localSheetId="2">'00 - Copertina'!$A$1:$P$49</definedName>
    <definedName name="_xlnm.Print_Area" localSheetId="3">'1 - CL_Anagrafica SF'!$A:$D</definedName>
    <definedName name="_xlnm.Print_Area" localSheetId="4">'2 - CL Creazione  SF'!$A:$G</definedName>
    <definedName name="_xlnm.Print_Area" localSheetId="5">'3- Aiuti di Stato'!$A:$G</definedName>
    <definedName name="_xlnm.Print_Area" localSheetId="6">'4 a- CL Attuazione SF-SG'!$A:$G</definedName>
    <definedName name="_xlnm.Print_Area" localSheetId="7">'4 b- CL Attuazione SF-DF'!$A:$G</definedName>
    <definedName name="_xlnm.Print_Area" localSheetId="8">'5 - CL Verifica Pratiche '!$A:$G</definedName>
    <definedName name="_xlnm.Print_Area" localSheetId="9">'6- Verifica in loco Dest. Fin.'!$A:$G</definedName>
    <definedName name="_xlnm.Print_Area" localSheetId="10">'7 - Chiusura SF'!$A:$G</definedName>
    <definedName name="_xlnm.Print_Titles" localSheetId="2">'00 - Copertina'!$1:$8</definedName>
    <definedName name="_xlnm.Print_Titles" localSheetId="3">'1 - CL_Anagrafica SF'!$1:$2</definedName>
    <definedName name="_xlnm.Print_Titles" localSheetId="4">'2 - CL Creazione  SF'!$1:$2</definedName>
    <definedName name="_xlnm.Print_Titles" localSheetId="5">'3- Aiuti di Stato'!$2:$2</definedName>
    <definedName name="_xlnm.Print_Titles" localSheetId="6">'4 a- CL Attuazione SF-SG'!$1:$2</definedName>
    <definedName name="_xlnm.Print_Titles" localSheetId="7">'4 b- CL Attuazione SF-DF'!$1:$2</definedName>
    <definedName name="_xlnm.Print_Titles" localSheetId="8">'5 - CL Verifica Pratiche '!$1:$2</definedName>
    <definedName name="_xlnm.Print_Titles" localSheetId="9">'6- Verifica in loco Dest. Fin.'!$1:$2</definedName>
    <definedName name="_xlnm.Print_Titles" localSheetId="10">'7 - Chiusura SF'!$1:$2</definedName>
  </definedNames>
  <calcPr calcId="162913" calcOnSave="0"/>
</workbook>
</file>

<file path=xl/calcChain.xml><?xml version="1.0" encoding="utf-8"?>
<calcChain xmlns="http://schemas.openxmlformats.org/spreadsheetml/2006/main">
  <c r="L2" i="16" l="1"/>
  <c r="L3" i="16"/>
  <c r="L4" i="16"/>
  <c r="L5" i="16"/>
  <c r="L6" i="16"/>
  <c r="L7" i="16"/>
  <c r="L8" i="16"/>
  <c r="L1" i="16"/>
  <c r="A48" i="5" l="1"/>
  <c r="A49" i="5" s="1"/>
  <c r="A50" i="5" s="1"/>
  <c r="A51" i="5" s="1"/>
  <c r="A53" i="5" s="1"/>
  <c r="A54" i="5" s="1"/>
  <c r="A55" i="5" s="1"/>
  <c r="A56" i="5" s="1"/>
  <c r="A57" i="5" s="1"/>
  <c r="A58" i="5" s="1"/>
  <c r="A59" i="5" s="1"/>
  <c r="A60" i="5" s="1"/>
  <c r="A61" i="5" s="1"/>
  <c r="A62" i="5" s="1"/>
  <c r="A63" i="5" s="1"/>
  <c r="A64" i="5" s="1"/>
  <c r="A66" i="5" s="1"/>
  <c r="A67" i="5" s="1"/>
  <c r="A68" i="5" s="1"/>
  <c r="A69" i="5" s="1"/>
  <c r="A70" i="5" s="1"/>
  <c r="A71" i="5" s="1"/>
  <c r="A72" i="5" s="1"/>
  <c r="A73" i="5" s="1"/>
  <c r="A74" i="5" s="1"/>
  <c r="A75" i="5" s="1"/>
  <c r="A76" i="5" s="1"/>
  <c r="A77" i="5" s="1"/>
  <c r="A78" i="5" s="1"/>
  <c r="A80" i="5" s="1"/>
  <c r="A81" i="5" s="1"/>
  <c r="A88" i="5" s="1"/>
  <c r="A89" i="5" s="1"/>
  <c r="A90" i="5" s="1"/>
  <c r="A91" i="5" s="1"/>
  <c r="A92" i="5" s="1"/>
  <c r="A93" i="5" s="1"/>
  <c r="A94" i="5" s="1"/>
  <c r="A95" i="5" s="1"/>
  <c r="A97" i="5" l="1"/>
  <c r="A98" i="5" s="1"/>
  <c r="A99" i="5" s="1"/>
  <c r="A100" i="5" s="1"/>
  <c r="A101" i="5" s="1"/>
  <c r="A102" i="5" s="1"/>
  <c r="A104" i="5" s="1"/>
  <c r="A105" i="5" s="1"/>
  <c r="A106" i="5" s="1"/>
  <c r="A107" i="5" l="1"/>
  <c r="A108" i="5" s="1"/>
  <c r="A109" i="5" s="1"/>
  <c r="A110" i="5" s="1"/>
  <c r="A111" i="5" s="1"/>
  <c r="A5" i="14"/>
  <c r="A6" i="14" s="1"/>
  <c r="A7" i="14" s="1"/>
  <c r="A8" i="14" s="1"/>
  <c r="A9" i="14" s="1"/>
  <c r="A5" i="7" s="1"/>
  <c r="A7" i="12" l="1"/>
  <c r="A8" i="12" s="1"/>
  <c r="A5" i="9"/>
  <c r="A6" i="9" s="1"/>
  <c r="A8" i="9" s="1"/>
  <c r="A9" i="9" s="1"/>
  <c r="A10" i="9" s="1"/>
  <c r="A11" i="9" s="1"/>
  <c r="A13" i="9" s="1"/>
  <c r="A14" i="9" s="1"/>
  <c r="A15" i="9" l="1"/>
  <c r="A16" i="9" s="1"/>
  <c r="A17" i="9" s="1"/>
  <c r="A19" i="9" s="1"/>
  <c r="A20" i="9" s="1"/>
  <c r="A21" i="9" s="1"/>
  <c r="A22" i="9" s="1"/>
  <c r="A23" i="9" s="1"/>
  <c r="A24" i="9" l="1"/>
  <c r="A25" i="9" s="1"/>
  <c r="A26" i="9" s="1"/>
  <c r="A27" i="9" s="1"/>
  <c r="A28" i="9" s="1"/>
  <c r="A29" i="9" s="1"/>
  <c r="A30" i="9" s="1"/>
  <c r="A31" i="9" s="1"/>
  <c r="A32" i="9" s="1"/>
  <c r="A33" i="9" s="1"/>
  <c r="A34" i="9" l="1"/>
  <c r="A35" i="9" s="1"/>
  <c r="A36" i="9" s="1"/>
  <c r="A37" i="9" s="1"/>
  <c r="A38" i="9" s="1"/>
  <c r="A39" i="9" s="1"/>
  <c r="A40" i="9" s="1"/>
  <c r="A41" i="9" s="1"/>
  <c r="A42" i="9" l="1"/>
  <c r="A43" i="9" s="1"/>
  <c r="A48" i="9" s="1"/>
  <c r="A49" i="9" s="1"/>
  <c r="A50" i="9" s="1"/>
  <c r="A51" i="9" l="1"/>
  <c r="A52" i="9"/>
  <c r="A53" i="9" s="1"/>
  <c r="A54" i="9" s="1"/>
  <c r="A55" i="9" s="1"/>
  <c r="A57" i="9" s="1"/>
  <c r="A58" i="9" s="1"/>
  <c r="I126" i="2" l="1"/>
  <c r="A11" i="7" l="1"/>
  <c r="A12" i="7" s="1"/>
  <c r="A13" i="7" s="1"/>
  <c r="A14" i="7" s="1"/>
  <c r="A15" i="7" s="1"/>
  <c r="A16" i="7" s="1"/>
  <c r="A17" i="7" s="1"/>
  <c r="A18" i="7" s="1"/>
  <c r="A19" i="7" s="1"/>
  <c r="A20" i="7" s="1"/>
  <c r="A22" i="7" s="1"/>
  <c r="A23" i="7" s="1"/>
  <c r="A24" i="7" l="1"/>
  <c r="A26" i="7" s="1"/>
  <c r="A27" i="7" s="1"/>
  <c r="A28" i="7" s="1"/>
  <c r="A30" i="7" s="1"/>
  <c r="A31" i="7" s="1"/>
  <c r="A32" i="7" s="1"/>
  <c r="A33" i="7" s="1"/>
  <c r="A34" i="7" s="1"/>
  <c r="A35" i="7" s="1"/>
  <c r="A36" i="7" s="1"/>
  <c r="A37" i="7" s="1"/>
  <c r="A38" i="7" s="1"/>
  <c r="A40" i="7" s="1"/>
  <c r="A41" i="7" s="1"/>
  <c r="A42" i="7" s="1"/>
  <c r="A43" i="7" s="1"/>
  <c r="A46" i="7" s="1"/>
  <c r="A47" i="7" s="1"/>
  <c r="A48" i="7" s="1"/>
  <c r="A49" i="7" s="1"/>
  <c r="A50" i="7" s="1"/>
  <c r="A51" i="7" s="1"/>
  <c r="A52" i="7" s="1"/>
  <c r="A53" i="7" s="1"/>
  <c r="A54" i="7" s="1"/>
  <c r="A55" i="7" s="1"/>
  <c r="A56" i="7" s="1"/>
  <c r="A57" i="7" s="1"/>
  <c r="A58" i="7" s="1"/>
  <c r="A59" i="7" s="1"/>
  <c r="A60" i="7" s="1"/>
  <c r="A61" i="7" s="1"/>
  <c r="A62" i="7" s="1"/>
  <c r="A64" i="7" s="1"/>
  <c r="A65" i="7" s="1"/>
  <c r="A66" i="7" s="1"/>
  <c r="A67" i="7" s="1"/>
  <c r="A68" i="7" s="1"/>
  <c r="A70" i="7" s="1"/>
  <c r="A71" i="7" s="1"/>
  <c r="A72" i="7" l="1"/>
  <c r="A73" i="7" s="1"/>
  <c r="A74" i="7" s="1"/>
  <c r="A75" i="7" s="1"/>
  <c r="A76" i="7" l="1"/>
  <c r="A78" i="7" l="1"/>
  <c r="A79" i="7" s="1"/>
  <c r="A80" i="7" s="1"/>
  <c r="A81" i="7" s="1"/>
  <c r="A82" i="7" s="1"/>
  <c r="A83" i="7" s="1"/>
  <c r="A84" i="7" s="1"/>
  <c r="A85" i="7" s="1"/>
  <c r="A87" i="7" s="1"/>
  <c r="A91" i="7" s="1"/>
  <c r="A93" i="7" s="1"/>
  <c r="A94" i="7" s="1"/>
  <c r="A95" i="7" s="1"/>
  <c r="A96" i="7" s="1"/>
  <c r="A97" i="7" s="1"/>
  <c r="A99" i="7" s="1"/>
  <c r="A106" i="7" l="1"/>
  <c r="A107" i="7" s="1"/>
  <c r="A108" i="7" s="1"/>
  <c r="A109" i="7" s="1"/>
  <c r="A110" i="7" s="1"/>
  <c r="A111" i="7" l="1"/>
  <c r="A112" i="7" s="1"/>
  <c r="A127" i="7" s="1"/>
  <c r="A128" i="7" s="1"/>
  <c r="A132" i="7" s="1"/>
  <c r="A133" i="7" s="1"/>
  <c r="A134" i="7" l="1"/>
  <c r="A135" i="7" s="1"/>
  <c r="A136" i="7" s="1"/>
  <c r="A137" i="7" s="1"/>
  <c r="A138" i="7" s="1"/>
  <c r="A139" i="7" s="1"/>
  <c r="A140" i="7" s="1"/>
  <c r="A142" i="7" s="1"/>
  <c r="A143" i="7" s="1"/>
  <c r="A144" i="7" s="1"/>
  <c r="A145" i="7" s="1"/>
  <c r="A146" i="7" s="1"/>
  <c r="A147" i="7" s="1"/>
  <c r="A148" i="7" s="1"/>
  <c r="A149" i="7" s="1"/>
  <c r="A150" i="7" s="1"/>
  <c r="A151" i="7" s="1"/>
  <c r="A152" i="7" s="1"/>
  <c r="A153" i="7" s="1"/>
  <c r="A154" i="7" s="1"/>
  <c r="A155" i="7" s="1"/>
  <c r="A156" i="7" s="1"/>
  <c r="A157" i="7" s="1"/>
  <c r="A158" i="7" s="1"/>
  <c r="A159" i="7" s="1"/>
  <c r="A160" i="7" s="1"/>
  <c r="A161" i="7" s="1"/>
  <c r="A162" i="7" s="1"/>
  <c r="A163" i="7" l="1"/>
  <c r="A166" i="7"/>
  <c r="A165" i="7"/>
  <c r="A164" i="7" l="1"/>
  <c r="A168" i="7" s="1"/>
  <c r="A169" i="7" s="1"/>
  <c r="A170" i="7" s="1"/>
  <c r="A171" i="7" s="1"/>
  <c r="A172" i="7" s="1"/>
  <c r="A173" i="7" s="1"/>
  <c r="A174" i="7" s="1"/>
  <c r="A175" i="7" s="1"/>
  <c r="A176" i="7" s="1"/>
  <c r="A178" i="7" s="1"/>
  <c r="A4" i="13" s="1"/>
  <c r="A5" i="13" s="1"/>
  <c r="A6" i="13" s="1"/>
  <c r="A7" i="13" s="1"/>
  <c r="A8" i="13" s="1"/>
  <c r="A9" i="13" s="1"/>
  <c r="A10" i="13" s="1"/>
  <c r="A11" i="13" s="1"/>
  <c r="A15" i="13" s="1"/>
  <c r="A16" i="13" s="1"/>
  <c r="A17" i="13" s="1"/>
  <c r="A18" i="13" s="1"/>
  <c r="A19" i="13" s="1"/>
  <c r="A20" i="13" s="1"/>
  <c r="A21" i="13" s="1"/>
  <c r="A22" i="13" s="1"/>
  <c r="A23" i="13" s="1"/>
  <c r="A24" i="13" s="1"/>
  <c r="A25" i="13" s="1"/>
  <c r="A26" i="13" s="1"/>
  <c r="A27" i="13" s="1"/>
  <c r="A28" i="13" s="1"/>
  <c r="A29" i="13" s="1"/>
  <c r="A30" i="13" s="1"/>
  <c r="A31" i="13" s="1"/>
  <c r="A32" i="13" s="1"/>
  <c r="A33" i="13" s="1"/>
  <c r="A34" i="13" s="1"/>
  <c r="A35" i="13" s="1"/>
  <c r="A36" i="13" s="1"/>
  <c r="A37" i="13" s="1"/>
  <c r="A38" i="13" s="1"/>
  <c r="A39" i="13" s="1"/>
  <c r="A40" i="13" s="1"/>
  <c r="A41" i="13" s="1"/>
  <c r="A43" i="13" s="1"/>
  <c r="A44" i="13" s="1"/>
  <c r="A45" i="13" s="1"/>
  <c r="A46" i="13" s="1"/>
  <c r="A47" i="13" s="1"/>
  <c r="A48" i="13" s="1"/>
  <c r="A49" i="13" s="1"/>
  <c r="A50" i="13" s="1"/>
  <c r="A51" i="13" s="1"/>
  <c r="A52" i="13" s="1"/>
  <c r="A53" i="13" s="1"/>
  <c r="A54" i="13" s="1"/>
  <c r="A55" i="13" s="1"/>
  <c r="A56" i="13" s="1"/>
  <c r="A57" i="13" s="1"/>
  <c r="A58" i="13" s="1"/>
  <c r="A59" i="13" s="1"/>
  <c r="A60" i="13" s="1"/>
  <c r="A167" i="7"/>
  <c r="A61" i="13" l="1"/>
  <c r="A4" i="11" s="1"/>
  <c r="A8" i="11" s="1"/>
  <c r="A9" i="11" s="1"/>
  <c r="A10" i="11" s="1"/>
  <c r="A11" i="11" s="1"/>
  <c r="A12" i="11" s="1"/>
  <c r="A13" i="11" s="1"/>
  <c r="A14" i="11" s="1"/>
  <c r="A15" i="11" s="1"/>
  <c r="A16" i="11" s="1"/>
  <c r="A17" i="11" s="1"/>
  <c r="A18" i="11" s="1"/>
  <c r="A19" i="11" s="1"/>
  <c r="A20" i="11" s="1"/>
  <c r="A21" i="11" s="1"/>
  <c r="A22" i="11" s="1"/>
  <c r="A23" i="11" s="1"/>
  <c r="A24" i="11" s="1"/>
  <c r="A25" i="11" s="1"/>
  <c r="A26" i="11" s="1"/>
  <c r="A27" i="11" s="1"/>
  <c r="A28" i="11" s="1"/>
  <c r="A29" i="11" s="1"/>
  <c r="A30" i="11" s="1"/>
  <c r="A31" i="11" s="1"/>
  <c r="A32" i="11" s="1"/>
  <c r="A33" i="11" s="1"/>
  <c r="A34" i="11" s="1"/>
  <c r="A35" i="11" s="1"/>
  <c r="A36" i="11" l="1"/>
  <c r="A37" i="11" s="1"/>
  <c r="A39" i="11" s="1"/>
</calcChain>
</file>

<file path=xl/sharedStrings.xml><?xml version="1.0" encoding="utf-8"?>
<sst xmlns="http://schemas.openxmlformats.org/spreadsheetml/2006/main" count="1111" uniqueCount="899">
  <si>
    <t>Importo</t>
  </si>
  <si>
    <t>reference</t>
  </si>
  <si>
    <t>commenti</t>
  </si>
  <si>
    <t>Individuazione dello Strumento Finanziario</t>
  </si>
  <si>
    <t>Il POR prevede l'utilizzo di SF?</t>
  </si>
  <si>
    <t>L'atto di individuazione dell'operazione di ingegneria finanziaria è coerente con le disposizioni ex art. 37 del RDC?</t>
  </si>
  <si>
    <t>La valutazione ex ante è stata presentata al CdS?</t>
  </si>
  <si>
    <t>Il Comitato di Sorveglianza ha stabilito i criteri di selezione relativi allo SF e ha stabilito le sue finalità, compresa la modalità di scelta del soggetto gestore?</t>
  </si>
  <si>
    <t>la valutazione ex ante ha fornito evidenze su: 
- fallimenti del mercato o condizioni di investimento subottimali, 
- livello e ambiti stimati della necessità di investimenti pubblici,
- indicazione degli strumenti finanziari da sostenere?</t>
  </si>
  <si>
    <t>La valutazione include la quantificazione del valore aggiunto degli SF , delle possibili implicazioni in materia di aiuti di Stato, della proporzionalità dell'intervento previsto e delle misure intese a contenere al minimo la distorsione del mercato?</t>
  </si>
  <si>
    <t>la valutazione include la stima delle risorse pubbliche e private aggiuntive che lo strumento finanziario ha la possibilità di raccogliere, fino al livello del destinatario finale (effetto moltiplicatore previsto)?</t>
  </si>
  <si>
    <t>La Valutazione include anche i seguenti elementi:
- la strategia di investimento proposta, 
- modalità di attuazione ex art. 38, 
- i prodotti finanziari da offrire, 
- i destinatari finali 
- la combinazione prevista con il sostegno sotto forma di sovvenzioni</t>
  </si>
  <si>
    <t>La valutazione ex ante è stata completata prima dell'erogazione del contributo allo SF?</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</si>
  <si>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</si>
  <si>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Durante la valutazione  ex ante dello SF, l'ADG ha verificato che il sostegno in forma di investimenti materiali e immateriali nonché di capitale circolante sia coerente con le norme in materia di aiuti di Stato?</t>
  </si>
  <si>
    <t>Gli strumenti finanziari sono  associati a sovvenzioni, e/o abbuoni di interesse e/o abbuoni di commissioni di garanzia?</t>
  </si>
  <si>
    <t xml:space="preserve">è prevista la possibilità di combinazione del SF? 
I destinatari finali di un sostegno fornito mediante lo SF hanno anche ricevuto assistenza a titolo di un'altra priorità o un altro programma o da un altro SF? </t>
  </si>
  <si>
    <t>E' stato adottato lo Statuto dello SF ove presente?</t>
  </si>
  <si>
    <t>L'Atto di impegno delle risorse per lo SF è corretto  e completo?</t>
  </si>
  <si>
    <t>Nel caso di operazioni d’ingegneria finanziaria che prevedono Fondi per lo
sviluppo urbano, è stata verificata l'esistenza di adeguati studi sullo sviluppo urbano o valutazioni e piani integrati per lo sviluppo urbano inclusi nei PO?</t>
  </si>
  <si>
    <t>Nel caso di operazioni per l’efficienza energetica e l’utilizzo di energie rinnovabili negli edifici, l'analisi di fattibilità analizza i quadri normativi dell'UE e nazionali e le strategie nazionali e giustifica, in funzione di tali strategie, il ricorso all’intervento del SF, ove presente?</t>
  </si>
  <si>
    <t>Organizzazione dello Strumento Finanziario</t>
  </si>
  <si>
    <t>È stato nominato un responsabile per ciascuna funzione, al fine di individuare diversi livelli di responsabilità?</t>
  </si>
  <si>
    <t>Sono stati costituiti/individuati Organi/Uffici/Referenti competenti per ciascuna funzione, nel rispetto di quanto previsto dal regolamento attuativo del fondo ?</t>
  </si>
  <si>
    <t>Sono previste procedure da parte dell’AdG di monitoraggio continuo sull’utilizzo effettivo del fondo per l’erogazione dei finanziamenti ai fini di una stima della congruità della dotazione del fondo ?</t>
  </si>
  <si>
    <t>Esiste un sistema di reporting tra il gestore del fondo e ADG?</t>
  </si>
  <si>
    <t>Esiste un sistema informativo apposito per la gestione dello SF?</t>
  </si>
  <si>
    <t>Sono state predisposte Linee guida per
gli intermediari bancari sulla gestione del finanziamento e modelli di accordo di concessione con gli intermediari bancari?</t>
  </si>
  <si>
    <t>Struttura dello Strumento Finanziario</t>
  </si>
  <si>
    <t>A) In caso di SF gestiti dalla CE, il contributo FESR/FSE è depositato su conti distinti e utilizzati per sostenere iniziative e destinatari finali in linea con il POR?</t>
  </si>
  <si>
    <t>l soggetti incaricati dell'attuazione sono stati selezionati con procedure aperte trasparenti e non discriminatorie che rispondano alle caratteristiche disciplinate dal regolamento finanziario?</t>
  </si>
  <si>
    <t>Nel caso in cui gli organismi attuatori abbiano affidato parte dell'attuazione a intermediari finanziari, questi  sono stati selezionati con procedure aperte trasparenti e non discriminatorie che rispondano alle caratteristiche disciplinate dal regolamento finanziario?</t>
  </si>
  <si>
    <t>E’ stato regolarmente avviata la procedura per l’individuazione del soggetto gestore?</t>
  </si>
  <si>
    <t>In caso di selezione del Soggetto gestore del Fondo tramite appalto sono state rispettate le norme di informazione e pubblicità?</t>
  </si>
  <si>
    <t>Il processo di valutazione è stato attuato in maniera trasparente (ad esempio, impiego di Commissioni formalmente stabilite e imparziali, documentazioni delle valutazioni, assegnazioni debitamente giustificate e pubblicazione dell'informazione sull'aggiudicatario)?</t>
  </si>
  <si>
    <t>L’assegnazione è stata realizzata in conformità agli specifici criteri di selezione e aggiudicazione previsti?</t>
  </si>
  <si>
    <t>In caso di selezione del Soggetto gestore del FP tramite affidamento in house, tale affidamento è corretto?</t>
  </si>
  <si>
    <t>Sono state previste adeguate misure per assicurare che i costi di gestione e commissioni non siano finanziati a valere su più fonti di finanziamento ("divieto del doppio finanziamento")?</t>
  </si>
  <si>
    <t>E' stato pianificato di selezionare prontamente l'IF?</t>
  </si>
  <si>
    <t>L’approccio e la pianificazione definiti per la selezione dell'IF:
- sono coerenti con la Strategia o la politica di investimento indicati nell'Accordo di finanz.  e gli obiettivi del POR ?
- nel contesto specifico della Regione(i), sono adeguati per assicurare
i migliori risultati della Strategia di investimento e gli obiettivi del POR?</t>
  </si>
  <si>
    <t>In caso di selezione dell'Intermediario Finanziario tramite appalto sono state rispettate le norme di informazione e pubblicità?</t>
  </si>
  <si>
    <t>l'Intermediario Finanziario è stato selezionato nel rispetto delle previsioni del bando?</t>
  </si>
  <si>
    <t>i requisiti sulla base dei quali l’Intermediario Finanziario è stato selezionato risultano ancora rispettati?</t>
  </si>
  <si>
    <t>Dalle procedure di valutazione e selezione esaminate emerge che i criteri di selezione sono sufficientemente dettagliati e adeguati?</t>
  </si>
  <si>
    <t>In caso di selezione dell'Intermediario Finanziario tramite affidamento in house, tale affidamento è corretto?</t>
  </si>
  <si>
    <t>Sono state previste adeguate misure per assicurare che i costi di gestione e commissioni dell'Intermediario Finanziario non siano finanziati a valere su più fonti di finanziamento ("divieto del doppio finanziamento")?</t>
  </si>
  <si>
    <t>Sono state rispettate le disposizioni dell'Accordo di finanziamento tra l'AdG e Fondo di Fondi sulla valutazione e la selezione dello SF da
parte del Fondo?</t>
  </si>
  <si>
    <t>Accordo di Finanziamento</t>
  </si>
  <si>
    <t>Nel caso di gestione esternalizzata, termini e condizioni per i contributi agli SF  sono definiti nell'Accordo di finanziamento?</t>
  </si>
  <si>
    <t>Il documento contiene i seguenti elementi ex All. IV del RDC punto 1:</t>
  </si>
  <si>
    <t>La Strategia o la politica d’investimento compresi anche “le modalità di attuazione, i prodotti finanziari da offrire, i destinatari che si intende raggiungere e, se del caso, la combinazione prevista con il sostegno sotto forma di sovvenzioni”?</t>
  </si>
  <si>
    <t>le disposizioni per il controllo dell'attuazione” compresa “la rendicontazione dello strumento finanziario?</t>
  </si>
  <si>
    <t>indicazioni sul “riutilizzo delle risorse fino alla fine del periodo di ammissibilità”, “utilizzo delle risorse dopo la fine del periodo di ammissibilità” “condizioni di un eventuale ritiro o ritiro parziale dei contributi”, “liquidazione dello strumento finanziario”,?</t>
  </si>
  <si>
    <t>è descritta la modalità di uscita del contributo dei fondi SIE dallo strumento finanziario”?</t>
  </si>
  <si>
    <t>Sono descritti il piano aziendale o documenti equivalenti per lo strumento finanziario da attuare, compreso l'effetto leva?</t>
  </si>
  <si>
    <t>Sono stati prefissati i risultati che lo strumento finanziario dovrebbe raggiungere per contribuire agli obiettivi specifici e ai risultati della priorità?</t>
  </si>
  <si>
    <t>Sono indicati requisiti e procedure per la gestione del contributo scaglionato (ex art. 41) e per la previsione dei flussi delle opportunità di investimento, compresi i requisiti per la contabilità fiduciaria/separata ?</t>
  </si>
  <si>
    <t xml:space="preserve">Sono indicati requisiti e procedure per la gestione di interessi e altre plusvalenze (ex art. 43), comprese le operazioni/gli investimenti di tesoreria accettabili, e le responsabilità e gli obblighi delle parti interessate? </t>
  </si>
  <si>
    <t>Sono state formalizzate le disposizioni su calcolo e pagamento dei costi di gestione sostenuti o delle commissioni di gestione dello strumento finanziario?</t>
  </si>
  <si>
    <t>Sono indicate le disposizioni volte a garantire che gli organismi di attuazione degli strumenti finanziari gestiscano gli strumenti in modo indipendente e conformemente alle norme professionali pertinenti, e agiscano nell'interesse esclusivo delle parti che forniscono i contributi allo strumento finanziario?</t>
  </si>
  <si>
    <t>Documento di strategia</t>
  </si>
  <si>
    <t>Nel caso di Assunzione diretta dei compiti di esecuzione, è stato formalizzato il Documento Strategico al CdS?</t>
  </si>
  <si>
    <t>Strategia o politica di investimento dello strumento, piano aziendale o documenti equivalenti per lo strumento finanziario da attuare, compreso l'effetto leva?</t>
  </si>
  <si>
    <t>Sono indicati i destinatari “mirati” e le azioni da sostenere, termini e condizioni generali dei prodotti di debito ?</t>
  </si>
  <si>
    <t>Sono descritte le modalità di uso e riutilizzo delle risorse imputabili al sostegno a titolo di interessi, plusvalenze, reimpiego/uso entro e oltre il periodo di ammissibilità?</t>
  </si>
  <si>
    <t>Sono definite modalità di esecuzione della sorveglianza e rendicontazione ai fini dell’adempimento annuale di relazione attuativa sugli strumenti?</t>
  </si>
  <si>
    <t>Disposizioni contabili</t>
  </si>
  <si>
    <t>L'Atto di impegno giuridicamente vincolante per il trasferimento allo SF è completo e corretto?</t>
  </si>
  <si>
    <t>Gli atti di trasferimento delle risorse allo SF sono completi e corretti?</t>
  </si>
  <si>
    <t>Lo SF è costituito come entità giuridica indipendente governata da accordi tra i partner cofinanziatori/azionisti o come capitale separato all’interno dell'Intermediario Finanziario?</t>
  </si>
  <si>
    <t>Lo SF è gestito tramite una contabilità separata o un codice contabile adeguato atti a distinguere le risorse POR investite, da quelle di cui disponeva inizialmente l'IF?</t>
  </si>
  <si>
    <t>E’ stato individuato un fondo presso il soggetto gestore con un capitale
separato dagli altri fondi gestiti e con contabilità separata?</t>
  </si>
  <si>
    <t>E' stato previsto un conto corrente dedicato e rispettato l'obbigo di tracciabilità ex Art. 3 della Legge n. 136/2010?</t>
  </si>
  <si>
    <t>Aiuti di Stato</t>
  </si>
  <si>
    <t>Nel caso di SF che operi sulla base di un regime di aiuti o un aiuto di Stato notificato alla Commissione Europea, le disposizioni di tale Regime/aiuto sono rispettate?</t>
  </si>
  <si>
    <t>Nel caso di SF che operi sulla base di un un regime di aiuti o un aiuto di Stato in esenzione o de minimis, le disposizioni di tale Regime/aiuto sono rispettate?</t>
  </si>
  <si>
    <t>Sono previste disposizioni per assicurare un corretto calcolo dell'Equivalente sovvenzione lorda (ESL), in relazione al tipo di regime di aiuto, al tipo di investimento e all'intensità di aiuto ammissibile?</t>
  </si>
  <si>
    <t>Nel caso di SF che prevedono investimenti in capitale, sono rispettate tutte le prescrizioni previste dalla normativa vigente?</t>
  </si>
  <si>
    <t>Nel caso di SF che prevedono  garanzie/controgaranzie sono rispettate tutte le prescrizioni previste dalla normativa vigente?</t>
  </si>
  <si>
    <t>Nel caso di SF che prevedono prestiti sono rispettate tutte le prescrizioni previste dalla normativa vigente?</t>
  </si>
  <si>
    <t>ESITI DELLA VERIFICA</t>
  </si>
  <si>
    <t xml:space="preserve">Osservazioni relative alla fase di </t>
  </si>
  <si>
    <t>IRREGOLARITA' CON IMPATTO FINANZIARIO:</t>
  </si>
  <si>
    <t>descrizione</t>
  </si>
  <si>
    <t>IRREGOLARITA' SENZA IMPATTO FINANZIARIO:</t>
  </si>
  <si>
    <t>IL RESPONSABILE DEL CONTROLLO</t>
  </si>
  <si>
    <t>CUP</t>
  </si>
  <si>
    <t>Programma Operativo</t>
  </si>
  <si>
    <t>Misura a sostegno dello SF</t>
  </si>
  <si>
    <t>□ OT 4 Sostenere la transizione verso un’economia a basse emissioni di carbonio</t>
  </si>
  <si>
    <t>□ OT 5 Promuovere l’adattamento ai cambiamenti climatici e la prevenzione e la gestione dei rischi</t>
  </si>
  <si>
    <t>□ OT 6 Preservare e tutelare l’ambiente e promuovere l’efficienza delle risorse</t>
  </si>
  <si>
    <t>□ OT 7 Promuovere il trasporto sostenibile e migliorare le infrastrutture di rete</t>
  </si>
  <si>
    <t xml:space="preserve">Azione </t>
  </si>
  <si>
    <t>Responsabile Azione</t>
  </si>
  <si>
    <t>□ No</t>
  </si>
  <si>
    <t>Valutazione ex ante</t>
  </si>
  <si>
    <t>Data di pubblicazione sintesi risultati: __ /__ /20__</t>
  </si>
  <si>
    <t>Descrizione dello strumento finanziario e delle modalità di attuazione (art. 46 par. 2 lett. b del Reg. UE 1303/2013)</t>
  </si>
  <si>
    <t>Nome dello strumento finanziario</t>
  </si>
  <si>
    <t>□ Iniziativa PMI</t>
  </si>
  <si>
    <t>□ Altro</t>
  </si>
  <si>
    <t>□ Prestito per la ristrutturazione</t>
  </si>
  <si>
    <t>□ Fondo di sviluppo urbano</t>
  </si>
  <si>
    <t>□ Strumento finanziario organizzato tramite un fondo di fondi</t>
  </si>
  <si>
    <t>□ Prestiti</t>
  </si>
  <si>
    <t xml:space="preserve">□ Investimenti azionari </t>
  </si>
  <si>
    <t>□ Investimenti quasi-azionari</t>
  </si>
  <si>
    <t>□ Altri prodotti finanziari</t>
  </si>
  <si>
    <t xml:space="preserve">Status giuridico dello strumento finanziario </t>
  </si>
  <si>
    <t>□ altra modalità di affidamento da parte del Fondo di Fondi agli intermediari finanziari (in linea con le Linee guida sulle opzioni di attuazione)</t>
  </si>
  <si>
    <t xml:space="preserve"> (selezionare una delle 3 opzioni, laddove l’attuazione dello SF istituito a livello nazionale, regionale, transnazionale o transfrontaliero, non sia a gestione diretta dell’AdG</t>
  </si>
  <si>
    <t>Organismo di attuazione del Fondo</t>
  </si>
  <si>
    <t>Estremi dell'accordo di finanziamento con organismo di attuazione dello SF (incluso il Fondo dei Fondi)</t>
  </si>
  <si>
    <t>Dati identificativi del Conto dedicato allo strumento finanziario</t>
  </si>
  <si>
    <t>Data apertura: __ /__ /20__</t>
  </si>
  <si>
    <t>Stato di attuazione dello strumento finanziario</t>
  </si>
  <si>
    <t>□ In corso</t>
  </si>
  <si>
    <t>□ Concluso</t>
  </si>
  <si>
    <t>Presenza di Aiuto di Stato</t>
  </si>
  <si>
    <t>di cui contributi dei fondi SIE</t>
  </si>
  <si>
    <t>€ ___________,___</t>
  </si>
  <si>
    <t>di cui FSE: € ___________,___</t>
  </si>
  <si>
    <t>di cui importo complessivo del finanziamento nazionale privato € ___________,___</t>
  </si>
  <si>
    <t xml:space="preserve">Importo complessivo dei contributi del programma impegnati in contratti con destinatari finali per l'erogazione di prestiti, garanzie, prodotti azionari o quasi-azionari o altri prodotti finanziari </t>
  </si>
  <si>
    <t>Importo complessivo dei contributi versati ai destinatari finali tramite prestiti, microprestiti, capitale o altri prodotti o, nel caso di garanzie, impegnati per prestiti erogati ai destinatari finali, per prodotto</t>
  </si>
  <si>
    <t>Ulteriori dati sulla spesa dello strumento finanziario</t>
  </si>
  <si>
    <t>Totale spesa precedentemente controllata</t>
  </si>
  <si>
    <t>Contributo erogato alla data del controllo</t>
  </si>
  <si>
    <t>Spesa oggetto del presente controllo</t>
  </si>
  <si>
    <t xml:space="preserve">Causale pagamento </t>
  </si>
  <si>
    <t>□ Versamento intermedio</t>
  </si>
  <si>
    <t>□ Saldo</t>
  </si>
  <si>
    <t xml:space="preserve">Luogo di archiviazione della documentazione </t>
  </si>
  <si>
    <t>E’ prevista la possibilità di distinguere e fornire una tracciabilità contabile della fonte dei fondi (chi, quando e come), uso, stanziamento di interessi o altri rendimenti e risorse restituite o garanzie onorate, attività e passività potenziali, oltre che riutilizzo e disimpegno dei fondi?</t>
  </si>
  <si>
    <t>Quale procedura è stata utilizzata per la selezione, dello SF ex art. 37 RDC?</t>
  </si>
  <si>
    <t>Sistema Informativo</t>
  </si>
  <si>
    <t>N/A</t>
  </si>
  <si>
    <t>□ Garanzia limitata di portafoglio</t>
  </si>
  <si>
    <t>□ Strumento finanziario su misura o che soddisfa termini e condizioni uniformi</t>
  </si>
  <si>
    <t>□ Garanzie</t>
  </si>
  <si>
    <t xml:space="preserve">Valutazione Ex Ante nella forma delle prestiti </t>
  </si>
  <si>
    <t>accordo di Finanziamento e relativi allegati</t>
  </si>
  <si>
    <t xml:space="preserve">Accordo di Finanziamento </t>
  </si>
  <si>
    <t xml:space="preserve">Data di completamento: __ /__ /20__ </t>
  </si>
  <si>
    <t>Asse Prioritario</t>
  </si>
  <si>
    <t xml:space="preserve">CCI </t>
  </si>
  <si>
    <t>Valutazione ex ante
(Reg. UE 821/2014 Allegato I – VI.  30)</t>
  </si>
  <si>
    <t>Data di presentazione al CdS: __/__ /20__</t>
  </si>
  <si>
    <t>Responsabile Sub-Azione</t>
  </si>
  <si>
    <t>□ Altro (indicare) __________________________________</t>
  </si>
  <si>
    <t xml:space="preserve">□ Prestito con condivisione del rischio di portafoglio </t>
  </si>
  <si>
    <t>□ Facility di co-investimento per le start-up e le PMI</t>
  </si>
  <si>
    <t xml:space="preserve">□ Strumento finanziario organizzato senza un fondo di fondi </t>
  </si>
  <si>
    <t>□ Micro prestiti ( &lt; € 25.000 e forniti alle microimprese)</t>
  </si>
  <si>
    <t>Importo dello SF</t>
  </si>
  <si>
    <t xml:space="preserve">□  conto fiduciario aperto in nome dell'organismo di attuazione e per conto dell'AdG </t>
  </si>
  <si>
    <t>□ organismo di diritto pubblico o privato (soggetti istituzionali quali banche, società di gestione del risparmio, confidi, altri intermediari o anche enti non finanziari quali associazioni o organizzazioni non profit)</t>
  </si>
  <si>
    <t>Nominativo/sede legale</t>
  </si>
  <si>
    <t>Procedura di selezione dell'organismo di attuazione dello strumento finanziario 
(Reg. UE 821/2014 Allegato I – III.  12.1)</t>
  </si>
  <si>
    <t>Numero / Protocollo: n. _________ del 
Data della sottoscrizione:</t>
  </si>
  <si>
    <t>Intestatario:</t>
  </si>
  <si>
    <t>Organismo di attuazione:</t>
  </si>
  <si>
    <t xml:space="preserve">□ Avvio </t>
  </si>
  <si>
    <t xml:space="preserve">□ Si </t>
  </si>
  <si>
    <t>Estremi dell'accordo di finanziamento</t>
  </si>
  <si>
    <t>Numero:</t>
  </si>
  <si>
    <t>Totale: __________________</t>
  </si>
  <si>
    <t>di cui contributi dei fondi SIE. ______________-</t>
  </si>
  <si>
    <t>di cui FESR:  € _____________________</t>
  </si>
  <si>
    <t>di cui importo complessivo del finanziamento nazionale pubblico € _________________</t>
  </si>
  <si>
    <t>□  Primo versamento (Avvio)</t>
  </si>
  <si>
    <t>di cui contributi dei fondi SIE __________________________________-</t>
  </si>
  <si>
    <t>di cui importo complessivo del cofinanziamento nazionale pubblico  ________________________________</t>
  </si>
  <si>
    <t>di cui importo complessivo del finanziamento nazionale privato  __________________________________-</t>
  </si>
  <si>
    <t>Valutazione Ex Ante di pertinenza</t>
  </si>
  <si>
    <t>Verbale Riunione C.d.S. di approvazione VEXA</t>
  </si>
  <si>
    <t xml:space="preserve">Fondo </t>
  </si>
  <si>
    <t xml:space="preserve">Obiettivo tematico
</t>
  </si>
  <si>
    <t>Identificazione dell'organismo di attuazione dello strumento finanziario e degli intermediari finanziari</t>
  </si>
  <si>
    <t xml:space="preserve">Nominativo del Beneficiario </t>
  </si>
  <si>
    <t xml:space="preserve">Ragione sociale </t>
  </si>
  <si>
    <t>codice fiscale</t>
  </si>
  <si>
    <t>Rappresentante legale</t>
  </si>
  <si>
    <t>Numero / Protocollo: n. _________ del  (Data della sottoscrizione)</t>
  </si>
  <si>
    <t xml:space="preserve">Interessi e altre plusvalenze generate dai pagamenti del programma dei fondi SIE allo strumento finanziario 
</t>
  </si>
  <si>
    <t xml:space="preserve">Importo delle risorse riutilizzate che sono state rimborsate allo strumento finanziario e sono imputabili ai fondi SIE
</t>
  </si>
  <si>
    <t>Nominativo dell'organismo di attuazione dello Strumento finanziario</t>
  </si>
  <si>
    <t xml:space="preserve">Valutazione ex ante, ove oggetto di riesame / aggiornamento, vigente alla data del presente controllo
</t>
  </si>
  <si>
    <t>Modalità di attuazione</t>
  </si>
  <si>
    <t>Tipo di strumento finanziario</t>
  </si>
  <si>
    <t>Tipo di prodotti finanziari forniti dallo strumento finanziario</t>
  </si>
  <si>
    <t>Contributo totale liquidato</t>
  </si>
  <si>
    <t>Importo certificato nel periodo contabile di riferimento e campionato</t>
  </si>
  <si>
    <t>Scheda anagrafica dell'operazione</t>
  </si>
  <si>
    <t>Selezione Soggetto gestore dello Strumento Finanziario</t>
  </si>
  <si>
    <t>b</t>
  </si>
  <si>
    <t>c</t>
  </si>
  <si>
    <t>d</t>
  </si>
  <si>
    <t>Descrizione delle Procedure dell'AdG e  Manuale dell'AdG</t>
  </si>
  <si>
    <t>I criteri di selezione inclusi nell'Avviso:</t>
  </si>
  <si>
    <t>garantiscono il contributo delle operazioni al conseguimento degli obiettivi e dei risultati specifici della pertinente priorità?</t>
  </si>
  <si>
    <t>sono non discriminatori e trasparenti?</t>
  </si>
  <si>
    <t>tengono conto dei principi di pari opportunità, non discriminazione e sviluppo sostenibile?</t>
  </si>
  <si>
    <t>L'informazione in merito alle risorse finanziarie disponibili è conforme all'art. 2 del D. Lgs. 123/98?</t>
  </si>
  <si>
    <t>Il Gestore ha verificato che le operazioni selezionate per il sostegno dei Fondi non includano attività che facevano parte di un'operazione che è stata o dovrebbe essere stata oggetto di una procedura di recupero a norma dell'articolo 71, Reg. (UE) n. 1303/2013 a seguito della rilocalizzazione di un'attività produttiva al di fuori dell'area interessata dal Programma?</t>
  </si>
  <si>
    <t>Le attività di valutazione sulle dichiarazioni pervenute sono verbalizzate?</t>
  </si>
  <si>
    <t>I Criteri di selezione delle operazioni inclusi nell'Avviso sono stati effettivamente applicati dalla/e Commissione/i di valutazione?</t>
  </si>
  <si>
    <t>a</t>
  </si>
  <si>
    <t>Descrizione delle Procedure dell'AdG e Manuale dell'AdG</t>
  </si>
  <si>
    <t>Il destinatario ha fornito le informazioni sul conto corrente dedicato all'investimento?</t>
  </si>
  <si>
    <t>Sono stati presentati ricorsi?</t>
  </si>
  <si>
    <t>La procedura attuativa relativa all'intervento è stata correttamente registrata nel Registro Nazionale degli Aiuti (RNA) istituito presso la Direzione Generale per gli Incentivi alle imprese del Ministero dello Sviluppo Economico (DGIAI)?</t>
  </si>
  <si>
    <t>▪ è un soggetto esistente e realmente operante?</t>
  </si>
  <si>
    <t>▪ è quello indicato nel Contratto di finanziamento/garanzia?</t>
  </si>
  <si>
    <t>▪ possiede i requisiti indicati nell'Avviso?</t>
  </si>
  <si>
    <t>Il CUP è stato riportato in tutti i documenti di investimento/garanzia?</t>
  </si>
  <si>
    <t>Ove pertinente, la fidejussione o altra garanzia presentata dal Beneficiario garantisce l’importo richiesto dall'Avviso e ha una scadenza congrua?</t>
  </si>
  <si>
    <t>Reg. (UE) n. 1407/2013 e Reg. (UE) n. 360/2012</t>
  </si>
  <si>
    <t>Regolamento (UE) n. 651/2014 (Regolamento Generale di Esenzione per Categoria), nonché Decisione C(2011)9380 in caso di imprese incaricate della gestione di Servizi di Interesse Economico Generale</t>
  </si>
  <si>
    <t>Elementi di analisi relativi a tutti gli SF</t>
  </si>
  <si>
    <t>Sono state rispettate le previsioni dell'Accordo di finanziamento e della Strategia del Fondo su:</t>
  </si>
  <si>
    <t>Allegato IV del Reg. (UE) n. 1303/2013</t>
  </si>
  <si>
    <t xml:space="preserve">le modalità di attuazione, </t>
  </si>
  <si>
    <t>i prodotti finanziari da offrire,</t>
  </si>
  <si>
    <t>Artt. 37 e 42, Reg. (UE) n. 1303/2013
Art. 14, Reg. (UE) n. 480/2014</t>
  </si>
  <si>
    <t>i destinatari finali che si intende raggiungere</t>
  </si>
  <si>
    <t>Art. 37, Reg. (UE) n. 1303/2013</t>
  </si>
  <si>
    <t>se del caso, la combinazione prevista con il sostegno sotto forma di sovvenzioni</t>
  </si>
  <si>
    <t>Art. 37, Reg. (UE) n. 1303/2013
Art. 11, Reg. (UE) n. 480/2014</t>
  </si>
  <si>
    <t>il Piano aziendale o documenti equivalenti per il Fondo;</t>
  </si>
  <si>
    <t>Il Fondo sta raggiungendo l'effetto leva previsto da Accordo di finanziamento e Strategia del Fondo?</t>
  </si>
  <si>
    <t>Art. 37, comma 2, lettera c), Reg. (UE) n. 1303/2013</t>
  </si>
  <si>
    <t>Il Fondo sta attuando i risultati prefissati da Accordo di finanziamento e Strategia del Fondo per contribuire agli obiettivi specifici e ai risultati della Priorità pertinente?</t>
  </si>
  <si>
    <t>In fase attuativa viene rispettato il moltiplicatore delle garanzie stabilito dalla relativa valutazione ex ante dei rischi e nell'Accordo di finanziamento / Documento strategico?</t>
  </si>
  <si>
    <t>Art. 8, Reg. (UE) n. 480/2014</t>
  </si>
  <si>
    <t>Alla data della decisione d'investimento, gli investimenti che devono essere sostenuti tramite gli SF non sono materialmente completati o realizzati completamente?</t>
  </si>
  <si>
    <t>Art. 37, Reg. (UE) n. 1030/2013</t>
  </si>
  <si>
    <t>Art. 37, Reg. (UE) n. 1030/2013
Art. 5, Reg. (UE) n. 480/2014</t>
  </si>
  <si>
    <t xml:space="preserve">Ove la combinazione del sostegno fornito attraverso sovvenzioni e SF riguardi la stessa voce di spesa, sono rispettate le norme sugli aiuti di Stato e la somma di tutte le forme di sostegno combinate non supera l'importo totale della voce di spesa considerata? </t>
  </si>
  <si>
    <t>Art. 4, Reg. (UE) n. 480/2014</t>
  </si>
  <si>
    <t>Elementi di analisi applicabili nel caso di SF che investono in imprese</t>
  </si>
  <si>
    <t>Elementi di analisi  applicabili nel caso di SF che investono nello sviluppo urbano o rurale</t>
  </si>
  <si>
    <t>Nel caso di SF per investimenti in infrastrutture destinate a sostenere lo sviluppo urbano o il risanamento urbano, o investimenti analoghi in infrastrutture allo scopo di diversificare attività non agricole in zone rurali, in caso il sostegno da parte dello SF comprenda l'importo necessario a riorganizzare il portafoglio di debiti relativo a infrastrutture che rientrano nel nuovo investimento, tale importo è inferiore o uguale al 20 % dell'importo totale del sostegno del PO dallo SF all'investimento?</t>
  </si>
  <si>
    <t>Nel caso di SF per lo sviluppo rurale, lo sviluppo urbano o la rivitalizzazione urbana, i contributi in natura riguardano terreni o l'immobili parte dell'investimento e sono soddisfatte le condizioni di cui all'articolo 69, comma 1, Reg. (UE) n. 1303/2013?</t>
  </si>
  <si>
    <t>Elementi di analisi applicabili nel caso di SF che investono tramite garanzie/controgaranzie:</t>
  </si>
  <si>
    <t>E' stato correttamente deliberato l'impegno dell’importo corrispondente all’ammontare della garanzia/contro-garanzia richiesta?</t>
  </si>
  <si>
    <t>E' stato correttamente impegnato l’importo corrispondente all’ammontare della garanzia/contro-garanzia richiesta?</t>
  </si>
  <si>
    <t>L'impegno della garanzia/controgaranzia è stato correttamente registrato nella contabilità del SF?</t>
  </si>
  <si>
    <t>Ai fini dello svincolo della garanzia/contro-garanzia, l'impresa richiedente ha estinto il proprio debito?</t>
  </si>
  <si>
    <t>Elementi di analisi applicabili nel caso di SF che investono tramite prestiti o investimenti in capitale:</t>
  </si>
  <si>
    <t>Nel caso di SF che investono tramite prestiti, dall'esame dei progetti ammessi emerge che:
→ gli importi dei prestiti previsti sono coerenti con le prove di pagamento (estratti conto bancari), 
→ la destinazione dei conti bancari è coerente con i documenti di identificazione bancaria ottenuti per il percettore finale?</t>
  </si>
  <si>
    <t>Nel caso di SF che investono tramite prestiti, dall'esame dei progetti ammessi emerge che l’interesse dovuto sul prestito è calcolato in conformità con l’accordo di prestito e incluso nei rimborsi del prestito?</t>
  </si>
  <si>
    <t>Nel caso di SF che investono tramite investimenti in capitale, dall'esame dei progetti ammessi emerge che il verbale (o la documentazione ufficiale) che registra l’aumento di capitale corrisponde con gli accordi contrattuali?</t>
  </si>
  <si>
    <t>Nel caso di SF che investono tramite investimenti in capitale, dall'esame dei progetti ammessi emerge che i dividendi e i guadagni di capitale sono propriamente calcolati e si riflettono nei pagamenti e/o maturazioni all’IF (considerando ogni calcolo specifico richiesto nell’Accordo)?</t>
  </si>
  <si>
    <t>Contributi del PO</t>
  </si>
  <si>
    <t>Eventuali revoche (o ritiri o ritiri parziali) sono state correttamente eseguite, secondo quanto previsto dalla normativa e dall'Accordo di finanziamento?</t>
  </si>
  <si>
    <t>Art. 10, Reg. (UE) n. 480/2014</t>
  </si>
  <si>
    <t>Qualora a sostegno di un Fondo vengano effettuati contributi a valere su più Programmi oppure su più Assi prioritari o misure dello stesso PO, il Gestore mantiene una contabilità separata o una codificazione contabile adeguata per i contributi di ciascun PO, di ciascun Asse prioritario o di ciascuna misura, ai fini della presentazione di relazioni e dell'attività di audit?</t>
  </si>
  <si>
    <t>Art. 1, Reg. (UE) n. 821/2014</t>
  </si>
  <si>
    <t>Nel caso sia previsto che i destinatari finali possano ricevere anche una sovvenzione, sono mantenute una contabilità separata ed una pista di controllo specifica?</t>
  </si>
  <si>
    <t>Art. 12, Reg. (UE) n. 480/2014</t>
  </si>
  <si>
    <t>I costi e le spese di commissioni, compresi quelli sostenuti per i lavori preparatori in relazione al FdF prima della firma del pertinente Accordo di finanziamento, sono stati considerati ammissibili a partire dalla data della firma di tale Accordo di finanziamento?</t>
  </si>
  <si>
    <t>Art. 40, Reg. (UE) n. 1303/2013</t>
  </si>
  <si>
    <t>Le commissioni di gestione effettivamente erogate sono calcolate, pagate e documentate secondo quanto previsto dall'Accordo di finanziamento?</t>
  </si>
  <si>
    <t>NOTA 1
Si veda la Nota EGESIF n. 15-0021-01 (Costi di gestione/commissioni)</t>
  </si>
  <si>
    <t>Tesoreria, interessi e altre plusvalenze</t>
  </si>
  <si>
    <t>Art. 43, comma 1, Reg (UE) n. 1303/2013</t>
  </si>
  <si>
    <t>Art. 43, comma 2, Reg (UE) n. 1303/2013</t>
  </si>
  <si>
    <t>Art. 43, comma 3, Reg (UE) n. 1303/2013</t>
  </si>
  <si>
    <t>Sono state rispettate le disposizioni normative e dell'Accordo di Finanziamento sulla gestione di tesoreria e la tenuta delle scritture contabili, nonché sulla gestione delle registrazioni separate per le diverse forme di sostegno?</t>
  </si>
  <si>
    <t>Art. 44, Reg. (UE) n. 1303/2013</t>
  </si>
  <si>
    <t>Art. 38, Reg. (UE) n. 1303/2013</t>
  </si>
  <si>
    <t xml:space="preserve">Sono mantenute adeguate scritture contabili per ciascuna entrata e uscita del Fondo (contributi del PO, interessi o altri rendimenti, risorse restituite o garanzie onorate, riutilizzo dei fondi, commissioni/costi di gestione, ...)? </t>
  </si>
  <si>
    <t xml:space="preserve">La situazione contabile complessiva è coerente con le evidenze di cui agli estratti conto del Fondo? </t>
  </si>
  <si>
    <t xml:space="preserve">NOTA 2
Si veda la Nota EGESIF n. 15-0031-01 (Interessi e plusvalenze) </t>
  </si>
  <si>
    <t>Reimpiego delle risorse</t>
  </si>
  <si>
    <t>Art. 44, comma 1, Reg (UE) n. 1303/2013</t>
  </si>
  <si>
    <t>ulteriori investimenti attraverso lo stesso SF o altri SF, conformemente agli specifici obiettivi definiti nell'ambito di una priorità;</t>
  </si>
  <si>
    <t>se del caso, rimunerazione preferenziale degli investitori privati, o degli investitori pubblici operanti secondo il principio dell'economia di mercato, che forniscono fondi di contropartita per il sostegno dei Fondi SIE allo SF (o FdF) o che coinvestono a livello dei destinatari finali;</t>
  </si>
  <si>
    <t>Art. 44, Reg (UE) n. 1303/2013</t>
  </si>
  <si>
    <t>Sono stati correttamente forniti i rendiconti periodici circa la situazione finanziaria delle entrate e uscite dello SF e del FdF, ove presente, con riguardo a contributi del PO, giacenze, interessi e plusvalenze, investimenti e impegni, costi di gestione e commissioni, risorse restituite e relativo reimpiego, perdite, ...?</t>
  </si>
  <si>
    <t>Gli originali corrispondono ai documenti inseriti sul sistema informativo del Programma?</t>
  </si>
  <si>
    <t>L'operazione rispetta i principi di pari opportunità e non discriminazione e di sviluppo sostenibile?</t>
  </si>
  <si>
    <t>Sono state rispettate le disposizioni normative e dell'Accordo di finanziamento su:</t>
  </si>
  <si>
    <t>il ruolo, le competenze e le responsabilità del Gestore?</t>
  </si>
  <si>
    <t>Art. 6, Reg. (UE) n. 480/2014</t>
  </si>
  <si>
    <t>la disciplina volta a garantire che il Gestore gestisca il Fondo in modo indipendente e conformemente alle norme professionali pertinenti, e agisca nell'interesse esclusivo delle parti che forniscono i contributi al Fondo?</t>
  </si>
  <si>
    <t>il sistema di gestione e controllo del Fondo; le disposizioni per il controllo dell'attuazione degli investimenti e dei flussi delle opportunità d'investimento?</t>
  </si>
  <si>
    <t>Art. 9, Reg. (UE) n. 480/2014</t>
  </si>
  <si>
    <t>i requisiti in materia di audit, quali i requisiti minimi per la documentazione da conservare a livello del Gestore, per garantire una pista di controllo chiara?</t>
  </si>
  <si>
    <t>Art. 9, Reg. (UE) n. 480/2014
Art. 40, comma 5, Reg. (UE) n. 1303/2013</t>
  </si>
  <si>
    <t>il controllo da parte del FdF delle attività del/dei SF?</t>
  </si>
  <si>
    <t>le disposizioni e i requisiti riguardanti l'accesso ai documenti da parte dell'Autorità di Audit, dei revisori della Commissione Europea e della Corte dei Conti europea?</t>
  </si>
  <si>
    <t>E' stato rispettato il principio di separazione delle funzioni?</t>
  </si>
  <si>
    <t xml:space="preserve">I documenti giustificativi delle spese dichiarate come spese ammissibili: </t>
  </si>
  <si>
    <t>comprendono almeno quanto previsto dall'art. 9, Reg. (UE) n. 480/2014, ovvero:</t>
  </si>
  <si>
    <t>i documenti relativi all'istituzione dello SF (e FdF);</t>
  </si>
  <si>
    <t>i documenti che individuano gli importi conferiti nello SF  (e FdF) da ciascun PO e nell'ambito di ciascun Asse prioritario, le spese ammissibili nell'ambito dei PO e gli interessi e le altre plusvalenze generati dal sostegno dei Fondi SIE e dal reimpiego delle risorse imputabili al sostegno dei Fondi SIE</t>
  </si>
  <si>
    <t>i documenti relativi al funzionamento dello SF  (e FdF), compresi quelli riguardanti la sorveglianza, le relazioni e le verifiche;</t>
  </si>
  <si>
    <t xml:space="preserve">i documenti attestanti la conformità agli articoli 43, 44 e 45 del Regolamento (UE) n. 1303/2013; </t>
  </si>
  <si>
    <t>i documenti relativi ai costi e alle commissioni di gestione;</t>
  </si>
  <si>
    <t xml:space="preserve">i moduli di domanda, o documenti equivalenti, presentati dai destinatari finali insieme a documenti giustificativi, compresi piani aziendali e, se del caso, conti annuali di periodi precedenti; </t>
  </si>
  <si>
    <t xml:space="preserve">le liste di controllo e le relazioni degli organismi che attuano lo SF  (e FdF), se disponibili; </t>
  </si>
  <si>
    <t>le dichiarazioni rilasciate in relazione agli eventuali aiuti de minimis;</t>
  </si>
  <si>
    <t>gli accordi sottoscritti attinenti al sostegno fornito dallo SF, riguardanti, tra l'altro, investimenti azionari, prestiti, garanzie o altre forme di investimento a favore dei destinatari finali;</t>
  </si>
  <si>
    <t xml:space="preserve">le prove del fatto che il sostegno fornito attraverso lo SF è stato utilizzato per la finalità prevista; </t>
  </si>
  <si>
    <t>le registrazioni dei flussi finanziari tra l'Autorità di Gestione e lo SF  (o FdF, nonché tra il FdF e lo SF), all'interno dello SF a tutti i suoi livelli e fino ai destinatari finali e, nel caso delle garanzie, le prove dell'effettiva erogazione dei prestiti sottostanti;</t>
  </si>
  <si>
    <t>le registrazioni separate o i codici contabili distinti relativi al contributo del PO erogato o alla garanzia impegnata dallo SF a favore del destinatario finale?</t>
  </si>
  <si>
    <t>I Gestori hanno adempiuto ai loro obblighi in conformità alla legge applicabile e con il livello di professionalità, efficienza, trasparenza e diligenza attese da un organismo professionale esperto nell'attuazione di interventi di ingegneria finanziaria?</t>
  </si>
  <si>
    <t>Art. 6, comma 1, Reg. (UE) n. 480/2014</t>
  </si>
  <si>
    <t>I Gestori hanno provveduto a che:</t>
  </si>
  <si>
    <t>i destinatari finali che ricevono sostegno dagli SF fossero selezionati tenendo in debita considerazione la natura dello SF e la potenziale validità economica dei progetti di investimento da finanziare, tramite una selezione trasparente, giustificata da ragioni oggettive e che non dia luogo a conflitti di interesse;</t>
  </si>
  <si>
    <t>i destinatari finali fossero informati del fatto che il finanziamento è erogato nell'ambito di Programmi cofinanziati dai Fondi SIE?</t>
  </si>
  <si>
    <t>gli SF fornissero sostegno in modo proporzionato e con il minor effetto distorsivo possibile sulla concorrenza?</t>
  </si>
  <si>
    <t>Il Gestore ha svolto adeguate verifiche al fine di accertare che linvestimento dello SF sia stato impiegato per le finalità previste?</t>
  </si>
  <si>
    <t>E' stato rispettato il principio di informazione e pubblicità in capo ai Beneficiari in fase attuativa (es. loghi, targhe/cartelloni, pubblicizzazione sul sito del Beneficiario e analoghe misure)?</t>
  </si>
  <si>
    <t>Il fascicolo di operazione è correttamente conservato?</t>
  </si>
  <si>
    <t xml:space="preserve">Il Gestore ha correttamente presentato le Domande di rimborso e relative rendicontazioni, nel rispetto delle disposizioni dell’Accordo di finanziamento? </t>
  </si>
  <si>
    <t>La rendicontazione è completa e, sulla base dei documenti e delle scritture contabili (a partire dai bilanci di esercizio) nonché degli estratti conto del conto corrente dedicato per la realizzazione dell’operazione, include la contabilità delle somme investite nei destinatari finali, dei costi di gestione/commissioni, dell’ammontare degli interessi maturati sulle giacenze e relativo reimpiego, dei rendimenti e relativo reimpiego, di eventuali commissioni addebitate ai destinatari finali, dell'eventuale remunerazione preferenziale in caso di investitori privati, nonché del riutilizzo delle risorse restituite?</t>
  </si>
  <si>
    <t>In caso di Fondo di Fondi, la rendicontazione evidenzia sia i flussi tra FdF e SF, sia i dati relativi al FdF, oltre ai dati relativi allo SF?</t>
  </si>
  <si>
    <t>Vi è corrispondenza tra Domanda di rimborso, fatture, Relazioni di attuazione e quanto previsto per l'operazione approvata, anche con  riferimento al calendario di realizzazione dell'operazione?</t>
  </si>
  <si>
    <t>Art. 6, comma 2, Reg. (UE) n. 480/2014</t>
  </si>
  <si>
    <t>Art. 6, comma 3, Reg. (UE) n. 480/2014</t>
  </si>
  <si>
    <t xml:space="preserve">□ OT 11 Migliorare l’efficienza della pubblica amministrazione  </t>
  </si>
  <si>
    <t>Identificazione del Programma, della priorità e della misura nell’ambito dei quali è fornito il sostegno dei fondi</t>
  </si>
  <si>
    <t>□ l'AdG affida a soggetti terzi compiti di esecuzione (ex Reg. 1303/13 Art. 38, c.4, lett.b)</t>
  </si>
  <si>
    <t>□L' AdG assume direttamente compiti di esecuzione, in caso di strumenti finanziari costituiti esclusivamente da prestiti o garanzie (ex Reg. 1303/13 Art. 38, c.4, lett. c)</t>
  </si>
  <si>
    <t>di cui contributi dei fondi SIE _____________________________</t>
  </si>
  <si>
    <t>Interessi e altre plusvalenze generati dal sostegno dei fondi allo strumento finanziario e alle risorse del programma rimborsate agli strumenti finanziari a fronte degli investimenti</t>
  </si>
  <si>
    <t>art. 125, Reg. (UE) n. 1302/2013
Descrizione delle Procedure dell'AdG e Manuale dell'AdG</t>
  </si>
  <si>
    <t>Decisione CE(2013)9527 
Nota EGESIF_14-0015 del 06/06/2014 (per analogia)</t>
  </si>
  <si>
    <t>Le procedure di trattamento delle Domande di rimborso del Beneficiario sono state svolte in conformità alla Descrizione delle Procedure dell'AdG e al Manuale dell'AdG?</t>
  </si>
  <si>
    <t>Gli atti di liquidazione e i mandati/ordini di pagamento in favore del Beneficiario sono corretti (ivi incluso in caso di autorizzazione al Gestore a prelevare i costi di gestione/commissioni spettanti dal Fondo)?</t>
  </si>
  <si>
    <t>art. 132  del Reg. (UE) 1303/2013
art. 27, Reg. (UE) n. 480/2014</t>
  </si>
  <si>
    <t>Si registrano ritardi ingiustificati nelle tempistiche di pagamento al Beneficiario?</t>
  </si>
  <si>
    <t>In caso l’ammontare del contributo sia stato rideterminato a causa di eventuali non conformità rispetto alla normativa in vigore, all'Accordo di finanziamento o altro, tale rideterminazione è stata effettuata correttamente?</t>
  </si>
  <si>
    <t>I pagamenti al Beneficiario sono stati realizzati sul conto dedicato all'operazione comunicato dal Beneficiario?</t>
  </si>
  <si>
    <t>Il CUP è riportato nei mandati di pagamento e bonifici al Beneficiario?</t>
  </si>
  <si>
    <t xml:space="preserve">Legge n. 136/2010 </t>
  </si>
  <si>
    <t>Eventuali commissioni addebitate ai destinatari finali sono detratte dalla spesa certificata alla Commissione Europea?</t>
  </si>
  <si>
    <t>È stata osservata la pista di controllo applicabile all'operazione?</t>
  </si>
  <si>
    <t>E' possibile riconciliare i dati pertinenti l'operazione, a ogni livello della pista di controllo (e in particolare  tra spese effettivamente sostenute dal Beneficiario, Domanda di rimborso, Attestazione di spesa e Domanda di pagamento)?</t>
  </si>
  <si>
    <t>art. 27, Reg. (UE) n. 480/2014
Descrizione delle Procedure dell'AdG e AdC</t>
  </si>
  <si>
    <t>Tutti i documenti necessari per garantire una pista di controllo adeguata sono conservati?</t>
  </si>
  <si>
    <t>art. 27, Reg. (UE) n. 480/2014</t>
  </si>
  <si>
    <t>In caso di audit svolti dai Servizi della Commissione Europea sull'operazione in questione, se sono emerse irregolarità, le spese sono state considerate inammissibili e decertificate e sono state adottate misure correttive?</t>
  </si>
  <si>
    <t>In caso di audit svolti dalla Corte dei Conti dell'UE sull'operazione in questione, se sono emerse irregolarità, le spese sono state considerate inammissibili e decertificate e sono state adottate misure correttive?</t>
  </si>
  <si>
    <t>In caso di controlli/indagini svolti da altri Organismi di controllo sull'operazione in questione, se sono emerse irregolarità, le spese sono state considerate inammissibili e decertificate e sono state adottate misure correttive?</t>
  </si>
  <si>
    <t>Il contributo al SF, o FdF ove presente, è stato correttamente inserito nella certificazione di spesa alla Commissione Europea?</t>
  </si>
  <si>
    <t>Art. 41, Reg. (UE) n. 1303/2013
Allegato VI, Reg. (UE) n. 1011/2014
Art. 10, Reg. (UE) n. 480/2014 (in caso di revoche)</t>
  </si>
  <si>
    <t>L'importo del contributo del PO erogato allo SF o FdF contenuto in ciascuna Domanda di pagamento intermedio non supera il 25 % dell'importo complessivo dei contributi del PO impegnati per lo SF o FdF ai sensi del pertinente Accordo di finanziamento?</t>
  </si>
  <si>
    <t>Art. 41, Reg. (UE) n. 1303/2013</t>
  </si>
  <si>
    <t>Ciascuna Domanda di pagamento intermedio include al massimo il 25% dell'importo complessivo del cofinanziamento nazionale che si prevede di erogare allo SF o FdF?</t>
  </si>
  <si>
    <t>La seconda domanda di pagamento intermedio è stata presentata nel periodo di ammissibiltà dopo che almeno il 60% dell'importo presentato nella prima Domanda di pagamento intermedio è stato speso a titolo di spesa ammissibile ex art. 42, Reg. (UE) n. 1303/2013?</t>
  </si>
  <si>
    <t>La terza  e le successive domande di pagamento intermedio sono state presentate nel periodo di ammissibiltà dopo che almeno l'85% dell'importo presentato nelle precedenti Domande di pagamento intermedio  è stato speso a titolo di spesa ammissibile ex art. 42, Reg. (UE) n. 1303/2013?</t>
  </si>
  <si>
    <t>Ciascuna Domanda di pagamento intermedio riguardante spese connesse a SF (o FdF) indica separatamente l'importo complessivo dei contributi del PO erogato allo SF (o FdF)?</t>
  </si>
  <si>
    <t>art. 41, comma 1, Reg. (UE) 1303/2013</t>
  </si>
  <si>
    <t>Ciascuna Domanda di pagamento intermedio riguardante spese connesse a SF (o FdF) indica separatamente gli importi erogati a titolo di spesa ammissibile ex art. 42, Reg. (UE) n. 1303/2013?</t>
  </si>
  <si>
    <t>L’IFo SG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</si>
  <si>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E' stata valutata la legittimità della richiesta di attivazione della garanzia/contro-garanzia?</t>
  </si>
  <si>
    <t>E' stato correttamente liquidato l'importo dovuto come garanzia al Soggetto Finanziatore, a seguito della mancata restituzione delle somme da parte dell'impresa?</t>
  </si>
  <si>
    <t>E' stato correttamente liquidato l'importo dovuto come contro-garanzia al Garante?</t>
  </si>
  <si>
    <t>La liquidazione della garanzia/contro-garanzia da parte del SG è stata registrata nella contabilità del SF?</t>
  </si>
  <si>
    <t>E' stato previsto un adeguato sistema di monitoraggio del fondo che garantisca una corretta registrazione della destinazione degli interessi e delle altre plusvalenze?</t>
  </si>
  <si>
    <t>E' stata rispettata la disciplina di controllo e rendicontazione dallo SF al FdF, ove presente, e dal FdF, ivi incluse le relative piste di controllo e checklist?</t>
  </si>
  <si>
    <t>Tutti i dati di monitoraggio e i pertinenti documenti sull'operazione, ivi inclusa la documentazione relative alle verifiche effettuate, sono registrati sul sistema informativo  e sono attendibili e coerenti?</t>
  </si>
  <si>
    <t>L'operazione è conforme alla legislazione applicabile, al Programma e all'Accordo di finanziamento pertinenti durante l'attuazione del Fondo?</t>
  </si>
  <si>
    <t xml:space="preserve">E' stata prevista una valutazione del rischio in capo allo SF attuato? </t>
  </si>
  <si>
    <t>Sono stati correttamente comunicati e corretti con adeguate misure i sospetti di frode (o frodi)?</t>
  </si>
  <si>
    <t>Check list Verifica Amministrativa
Strumenti finanziari - Anagrafica</t>
  </si>
  <si>
    <t xml:space="preserve">□ Strumento finanziario istituito a livello nazionale, regionale, transnazionale o transfrontaliero, gestito dall'AdG o sotto la sua responsabilità </t>
  </si>
  <si>
    <t>Dati finanziari dello SF</t>
  </si>
  <si>
    <t>Dotazione finanziaria dell'operazione</t>
  </si>
  <si>
    <t>(non pertinente in fase di avvio)</t>
  </si>
  <si>
    <t>Ripartizione per fonte di finanziamento</t>
  </si>
  <si>
    <t>Effetto leva 
(% risorse aggiuntive / quota UE)</t>
  </si>
  <si>
    <t>Costo ammesso a finanziamento</t>
  </si>
  <si>
    <t>IMPORTO TOTALE</t>
  </si>
  <si>
    <t>Quota UE</t>
  </si>
  <si>
    <t>Cofinanziamento nazionale</t>
  </si>
  <si>
    <t>Cofinanziamento regionale</t>
  </si>
  <si>
    <t>Altre risorse</t>
  </si>
  <si>
    <t>L'operazione è identificabile in uno:
a) SF dell'UE gestiti direttamente o indirettamente dalla Commissione?
b) SF istituiti a livello nazionale, regionale, transnazionale o transfrontaliero, gestiti direttamente dall'ADG o sotto la sua responsabilità?</t>
  </si>
  <si>
    <t xml:space="preserve">Il sostegno dei Fondi SIE erogato agli SF è stato depositato su conti dedicati/vincolati?  </t>
  </si>
  <si>
    <t>Gli atti di trasferimento delle risorse del Fondo al IF, ove presente, o al Gestore del Fondo o dello SF sono completi e corretti?</t>
  </si>
  <si>
    <t>Il SG ha adottato una adeguata contabilità separata?</t>
  </si>
  <si>
    <t>Il Gestore dello SF assicura una corretta e puntuale attività di informazione sulla situazione del SF o del FdF se presente, trasmettendo tutti i pertinenti dati di monitoraggio e relazioni?</t>
  </si>
  <si>
    <t>Il Beneficiario ha ricevuto l'importo totale della spesa pubblica ammissibile dovuta entro 90 giorni dalla data di presentazione della Domanda di Rimborso ?</t>
  </si>
  <si>
    <t>Costi di gestione e commissioni per la gestione dello SF</t>
  </si>
  <si>
    <t>Tali soggetti hanno dichiarato la loro indipendenza dai potenziali destinatari?</t>
  </si>
  <si>
    <t xml:space="preserve">E' stato rilevata la combinazione di più SF in una unica operazione'? se sì, sono mantenute separate le registrazioni per ciascuna forma di sostegno? </t>
  </si>
  <si>
    <t>E' stato previsto un termine entro il quale completare l'investimento?</t>
  </si>
  <si>
    <t>Il SG ha calcolato l'Equivalente Sovvenzione Lorda in conformità con quanto previsto dalla normativa?</t>
  </si>
  <si>
    <t>Le disposizioni normative e dell'Accordo di finanziamento sul monitoraggio e il reporting delle informazioni necessarie ai diversi livelli di governance sono state attuate?</t>
  </si>
  <si>
    <t xml:space="preserve">Il SG è dotato di personale o di una Commissione capace di effettuate la valutazione/istruttoria della domande pervenute? </t>
  </si>
  <si>
    <t>Le principali transazioni risultanti dai conti  riflettono le transazioni previste secondo l’Accordo di finanziamento?</t>
  </si>
  <si>
    <t>Si è proceduto alla verifica di pratiche di investimento, di diversi interventi e Avvisi per la selezione dei destinatari finali del Fondo anche relativamente all'ultimo periodo di attività del Fondo stesso?</t>
  </si>
  <si>
    <t>Il Fondo ha raggiunto l'effetto leva previsto dall'Accordo di finanziamento?</t>
  </si>
  <si>
    <t>Il Fondo ha attuato i risultati prefissati dall'Accordo di finanziamento per contribuire agli obiettivi specifici e ai risultati della Priorità pertinente?</t>
  </si>
  <si>
    <t>E' stato rispettato il moltiplicatore delle garanzie stabilito dalla relativa valutazione ex ante dei rischi e nell'Accordo di finanziamento / Documento strategico?</t>
  </si>
  <si>
    <t>Art. 45, Reg. (UE) n. 1303/2013</t>
  </si>
  <si>
    <t>Le risorse restituite allo SF (o FdF), comprese le plusvalenze e i rimborsi in conto capitale e gli altri rendimenti generati durante un periodo di almeno otto anni dalla fine del periodo di ammissibilità,  imputabili al sostegno dai Fondi SIE allo SF (o FdF), sono/è documentato che saranno utilizzati conformemente alle finalità del/dei PO, nell'ambito del medesimo SF, o, in seguito al disimpegno di tali risorse dallo SF, in altri SF?</t>
  </si>
  <si>
    <t>E' previsto che eventuali risorse residue rimaste nel conto di garanzia al termine del periodo di cui all'articolo 42, paragrafo 1, lettera c), del Regolamento (UE) n. 1303/2013 o derivanti dall'imprevista liquidazione dello SF prima della scadenza di detto periodo siano utilizzate conformemente all'articolo 45 di tale Regolamento?</t>
  </si>
  <si>
    <t>Art. 42, Reg. (UE) n. 1303/2013
Art. 11, Reg. (UE) n. 480/2014</t>
  </si>
  <si>
    <t xml:space="preserve">Le disposizioni dell'Accordo di finanziamento sul disimpegno del contributo dal Programma/liquidazione del fondo e utilizzo delle risorse alla fine del periodo di ammissibilità sono state rispettate? </t>
  </si>
  <si>
    <t xml:space="preserve">Art. 45, Reg. (UE) n. 1303/2013
Allegato IV del Reg. (UE) n. 1303/2013
</t>
  </si>
  <si>
    <t xml:space="preserve">Sono state rispettate le disposizioni della exit policy relative all'utilizzo delle risore imputabili al sostegno dello SF alla fine del perioro di ammissibilità? </t>
  </si>
  <si>
    <t>Alla fine del periodo di ammissibilità della spesa sarà mantenuto l'investimento nello stesso SF?  se sì tale scelta è supportata da una valutazione delle condizioni di mercato che ne ha dimostrato la necessità?</t>
  </si>
  <si>
    <t>i documenti giustificativi che consentono la verifica della conformità alla legislazione nazionale e dell'Unione e alle condizioni di finanziamento comprendono anche i documenti relativi all'uscita dallo SF (e FdF) e alla sua liquidazione?</t>
  </si>
  <si>
    <t>Descrizione delle Procedure dell'AdG e  Manuale dell'AdG
Art. 9, Reg. (UE) n. 480/2014</t>
  </si>
  <si>
    <t>Dall’esame dell'operazione si riscontra il rispetto delle misure antifrode definite dall'AdG a seguito della relativa Valutazione del rischio, nonché se siano emersi sospetti di frode (o frodi) e se tali eventuali casi siano stati correttamente comunicati e corretti?</t>
  </si>
  <si>
    <t>Se dalle verifiche di gestione effettuate sono emerse irregolarità, le spese sono state considerate inammissibili e sono state adottate misure correttive?</t>
  </si>
  <si>
    <t>Il Beneficiario ha ricevuto l'importo totale della spesa pubblica ammissibile dovuta entro 90 giorni dalla data di presentazione della Domanda di Rimborso da parte del Beneficiario stesso?</t>
  </si>
  <si>
    <t>Eventuali ritiri o recuperi per l'operazione in esame sono correttamente contabilizzati e le relative procedure sono attuate in modo corretto?</t>
  </si>
  <si>
    <t>Descrizione delle Procedure dell'AdG e AdC</t>
  </si>
  <si>
    <t>La spesa dello SF, o FdF ove presente, è stata correttamente inserita nella certificazione di spesa alla Commissione Europea?</t>
  </si>
  <si>
    <t>Art. 42, Reg. (UE) n. 1303/2013
Allegato VI, Reg. (UE) n. 1011/2014
Art. 10, Reg. (UE) n. 480/2014 (in caso di revoche)</t>
  </si>
  <si>
    <t>Alla chiusura del PO, la spesa ammissibile dello SF (e FdF) corrisponde all'importo complessivo dei contributi del PO effettivamente pagato o, nel caso di garanzie, impegnato dallo SF entro il periodo di ammissibilità, comprendente:</t>
  </si>
  <si>
    <t>art. 42, comma 1, Reg. (UE) 1303/2013</t>
  </si>
  <si>
    <t>i pagamenti ai destinatari finali e, nei casi di cui all'articolo 37, paragrafo 7, Reg. (UE) n. 1303/2013, i pagamenti a vantaggio dei destinatari finali?</t>
  </si>
  <si>
    <t>le risorse impegnate per contratti di garanzia, in essere o già giunti a scadenza, al fine di onorare eventuali richieste di garanzia per perdite, calcolate in base a una prudente valutazione ex ante dei rischi a copertura di un ammontare multiplo di nuovi prestiti sottostanti o altri strumenti di rischio per nuovi investimenti nei destinatari finali?</t>
  </si>
  <si>
    <t>gli abbuoni di interesse o gli abbuoni di commissioni di garanzia capitalizzati, da pagare per un periodo non superiore ai dieci anni successivi al periodo di ammissibilità, utilizzati in combinazione con strumenti finanziari, depositati in un conto di garanzia aperto specificamente a tale scopo, per l'esborso effettivo dopo il periodo di ammissibilità, ma riguardo a prestiti o altri strumenti di rischio erogati per investimenti nei destinatari finali entro il periodo di ammissibilità?</t>
  </si>
  <si>
    <t>I conti totali del Fondo sono corretti (es. entrate allo SF, spesa ammissibile per investimenti nei destinatari finali, costi di gestione e commissioni, interessi e plusvalenze, risorse restituite e reimpieghi, giacenze, remunerazione preferenziale per gli investitori privati, ...)?</t>
  </si>
  <si>
    <t>In caso di SF azionari e di microcredito, ove siano stati considerati ammissibili i costi o le commissioni di gestione capitalizzati da pagare per un periodo successivo al periodo di ammissibilità, tale periodo non supera i sei anni e le somme n esame sono relative a investimenti nei destinatari finali effettuati entro il periodo di ammissibilità (non grazie a rimborsi o risorse reimpiegate ex artt. 44 o 45, Reg. (UE) n. 1303/2013)?</t>
  </si>
  <si>
    <t>Art. 42, Reg. (UE) n. 1303/2013</t>
  </si>
  <si>
    <t>In caso di SF azionari e di microcredito, ove siano stati considerati ammissibili i costi o le commissioni di gestione capitalizzati da pagare per un periodo successivo al periodo di ammissibilità, sono soddisfatte le condizioni di cui all'Art. 14, Reg. (UE) n. 480/2014?</t>
  </si>
  <si>
    <t>Art. 42, Reg. (UE) n. 1303/2013
Art. 14, Reg. (UE) n. 480/2014</t>
  </si>
  <si>
    <t>In caso di strumenti azionari per le imprese, ove siano stati considerati ammissibili pagamenti per investimenti nei destinatari finali effettuati per un periodo successivo al periodo di ammissibilità: 
i) l’Accordo di finanziamento è stato firmato prima del 31 dicembre 2017;
ii) è stato investito almeno il 55 % delle risorse del PO impegnate per lo SF;
iii) il periodo in esame non supera i quattro anni;
iv) sono rispettate le norme in materia di aiuti di Stato?</t>
  </si>
  <si>
    <t>In caso di certificazione di abbuoni di interesse o abbuoni di commissioni di garanzia capitalizzati, utilizzati in combinazione con SF, si tratta di somme da pagare per un periodo non superiore ai dieci anni successivi al periodo di ammissibilità e relative a prestiti o altri strumenti di rischio erogati per investimenti nei destinatari finali entro il periodo di ammissibilità?</t>
  </si>
  <si>
    <t>In caso di certificazione di abbuoni di interesse o abbuoni di commissioni di garanzia capitalizzati, tali somme corrispondono al totale degli obblighi di pagamento attualizzati per le finalità e i periodi previsti dall'art. 42, Reg. (UE) n. 1303/2013 e in conformità ai pertinenti Accordi di finanziamento?</t>
  </si>
  <si>
    <t>In tutti i casi di certificazione di somme relative a anni successivi  al periodo di ammissibilità, le somme in esame sono state versate in un “conto di garanzia” aperto specificamente a tale scopo e rispondente alle prescrizioni di cui all’art. 42, Reg. (UE) n. 1303/2013?</t>
  </si>
  <si>
    <t>I dati di monitoraggio e i pertinenti documenti sull'operazione, ivi inclusa la documentazione relative alle verifiche effettuate, sono registrati sul sistema informativo in maniera corretta e coerente?</t>
  </si>
  <si>
    <t xml:space="preserve">Nella fase di chiusura dello SF  o del FdF è stato verificato il rispetto della disciplina degli aiuti di Stato, ove presente? </t>
  </si>
  <si>
    <t>Sono state svolte opportune verifiche In caso un Organismo Intermedio incaricato del coordinamento dell'operazione di ingegneria finanziaria?</t>
  </si>
  <si>
    <t>Le verifiche di gestione svolte sulla fase di chiusura dell'operazione di ingegneria finanziaria sono corrette e conformi alla normativa, alla Descrizione delle Procedure dell'AdG e al Manuale delle operazioni nonchè a quanto previsto dall'Accordo di finanziamento?</t>
  </si>
  <si>
    <t>In caso di SF di garanzia, controgaranzia o co-garanzia,  la spesa ammissibile è stata ridotta in modo proporzionale in caso l'intermediario finanziario o l'entità che beneficia delle garanzie non abbia erogato a favore dei destinatari finali l'importo programmato dei nuovi prestiti o degli altri strumenti di condivisione del rischio (ovvero è stato  mantenuto lo stesso c.d. "Moltiplicatore delle garanzie identificato ex ante)?</t>
  </si>
  <si>
    <t>La documentazione relativa alla fase di conclusione dell'operazione di ingegneria finanziaria è correttamente archiviata e conservata ai diversi livelli (AdG, eventuale FdF e SF)?</t>
  </si>
  <si>
    <t>Dati del Beneficiario e ubicazione della documentazione</t>
  </si>
  <si>
    <t>Intermediario finanziario (solo nel caso di Fondo di Fondi)</t>
  </si>
  <si>
    <t>Estremi contratto / convenzione tra organismo di attuazione e Intermediario finanziario (solo nel caso di Fondo di Fondi)</t>
  </si>
  <si>
    <t xml:space="preserve">Importo precedentemente certificato </t>
  </si>
  <si>
    <t>La procedura e i criteri di selezione utilizzati per l'individuazione del destinatario finale sono coerenti con quanto previsto con l'Accordo di finanziamento sottoscritto con il Soggetto Gestore ?</t>
  </si>
  <si>
    <t>I verbali delle valutazioni istruttorie sono completi e firmati da tutti i relativi membri?</t>
  </si>
  <si>
    <t>Se pertinente: Il Gestore ha provveduto ad adottare la graduatoria/elenco delle domande ammesse ed escluse con atto formale?</t>
  </si>
  <si>
    <t>Se pertinente: Il Gestore ha provveduto a pubblicare /comunicare la graduatoria/elenco delle domande ammesse ed escluse, inclusi i motivi dell'esclusione, nelle modalità previste?</t>
  </si>
  <si>
    <t xml:space="preserve">Gli interventi sono stati ammessi con un atto formale (un c.d. "Contratto di finanziamento/garanzia")?
</t>
  </si>
  <si>
    <t>Il Contratto di finanziamento/garanzia è completo di tutte le informazioni utili ad identificare l'operazione ?</t>
  </si>
  <si>
    <t>Solo se pertinente: Il Contratto di finanziamento/garanzia riporta il CUP?</t>
  </si>
  <si>
    <t>La pratica di investimento estratta a campione è coerente con l'Accordo di finanziamento sottoscritto con il SG ed eventualmente con  l'Avviso da esso pubblicato ?</t>
  </si>
  <si>
    <t>L’operazione rientra negli aiuti di stato ?</t>
  </si>
  <si>
    <t>Il Soggetto Gestore ha verificato l'effettivo impiego da parte dei destinatari finali dell’investimento ricevuto per le finalità previste?</t>
  </si>
  <si>
    <t>Le  commissioni addebitate dal Soggetto Gestore al destinatario finale sono coerenti con l'Accordo di finanziamento?</t>
  </si>
  <si>
    <t>Dall'esame dei progetti controllati emerge che, in caso di inadempienze o perdite, le necessarie azioni di recupero sono state messe in atto?</t>
  </si>
  <si>
    <t>Dall'esame dei progetti controllati emerge che le eventuali inadempienze o perdite dall’investimento sono registrate e incluse nei rapporti del SF?</t>
  </si>
  <si>
    <t>Il trasferimento delle risorse è avvenuto nel rispetto dell'Accordo di finanziamento?</t>
  </si>
  <si>
    <t xml:space="preserve">Le modalità di calcolo e pagamento dei costi e commissioni di gestione che possono essere dichiarati come spese ammissibili a norma dell'art. 42 par. 1 lett. d) del Reg. (UE) n. 1303/2013, sono basate sui risultati (art. 42 par. 5 del Reg UE 1303/2013) e sui criteri stabiliti dall’art. 12 del Reg. UE 480/2014? </t>
  </si>
  <si>
    <t xml:space="preserve">Nel caso di fondo di fondi, i costi e le commissioni di gestione dichiarati come spese ammissibili rientrano nelle soglie stabilite all’art. 13 par. 1 del Reg. UE 480/2014? </t>
  </si>
  <si>
    <t>Per gli organismi di attuazione degli strumenti finanziari che forniscono capitale azionario, prestiti, garanzie e microcredito, anche associati a sovvenzioni, abbuoni di interesse o abbuoni di commissioni di garanzia in conformità all'art. 37 par. 7 del Reg. (UE) n. 1303/2013, i costi e le commissioni di gestione dichiarati come spese ammissibili rientrano nelle soglie stabilite all’art. 13 par. 2 del Reg. UE 480/2014?</t>
  </si>
  <si>
    <t xml:space="preserve">Gli interessi e le altre plusvalenze imputabili al sostegno dei Fondi SIE erogato agli SF sono stati utilizzati per le stesse finalità del sostegno iniziale fornito dai Fondi SIE e in coerenza con il pertinente Accordo di finanziamento? 
</t>
  </si>
  <si>
    <t>Controllo della Rendicontazione</t>
  </si>
  <si>
    <t>La documentazione di spesa è stata presentata nel rispetto delle modalità e dei tempi previsti dall'Accordo di Finanziamento o da relativi allegati?</t>
  </si>
  <si>
    <t>Ciascuna spesa rendicontata è corredata dalla documentazione indicata per la pertinente tipologia di costo nell’Accordo di Finanziamento  dai relativi allegati e dalle eventuali linee guida di rendicontazione?</t>
  </si>
  <si>
    <t>La documentazione di rendicontazione della spesa è conforme a quanto previsto dall'Accordo di Finanziamento, dai relativi allegati e dalle eventuali linee guida di rendicontazione ?</t>
  </si>
  <si>
    <t>E’ stato rispettato il principio di localizzazione ovvero la spesa sostenuta è relativa ad una operazione localizzata nell’area del Programma, ai sensi dell’art. 70 del Reg. UE 1303/2013?</t>
  </si>
  <si>
    <t xml:space="preserve">E’ stato rispettato il principio della temporalità ovvero la spesa è stata sostenuta successivamente al termine iniziale di decorrenza dell’ammissibilità della spesa? </t>
  </si>
  <si>
    <t>La spesa sostenuta è derivante da atti giuridicamente vincolanti da cui risulti chiaramente la corrispondenza dell’oggetto dello strumento finanziario e del relativo importo, il riferimento al progetto ammesso a finanziamento e l’indicazione del CUP, ove pertinente?</t>
  </si>
  <si>
    <t xml:space="preserve">E’ stato verificato che tutti i titoli di spesa/pagamento siano conformi alla normativa civilistica e fiscale e siano stati oggetto di registrazioni contabili corrette ? </t>
  </si>
  <si>
    <t>E’ stata acquisita la documentazione attestante la regolarità contributiva (ove applicabile)?</t>
  </si>
  <si>
    <t>E’ stata acquisita la documentazione antimafia (ove applicabile)?</t>
  </si>
  <si>
    <t>L'importo di contributo del Programma erogato allo strumento finanziario rispetta le condizioni e le percentuali previste dall'Articolo 41 del Reg UE 1303/2013 ?</t>
  </si>
  <si>
    <t>Ove il versamento oggetto di controllo concorra alla seconda domanda di pagamento intermedia per lo strumento finanziario, le spese ammissibili effettivamente sostenute a valere sullo strumento finanziario risultano essere pari almeno al 60% della prima domanda di pagamento effettuata per lo strumento finanziario (art. 41 par. 1 co. c) lett. i) del Reg. UE 1303/2013)?</t>
  </si>
  <si>
    <t>Ove il versamento oggetto di controllo concorra alla terza domanda di pagamento intermedia per lo strumento finanziario, le spese ammissibili effettivamente sostenute a valere sullo strumento finanziario risultano essere pari almeno all'85% dell'importo cumulativo indicato per lo strumento finanziario nelle precedenti domande di pagamento (art. 41 par. 1 co. c) lett. ii) del Reg. UE 1303/2013)?</t>
  </si>
  <si>
    <t>Ogni domanda di pagamento intermedio riguardante spese connesse a strumenti finanziari indica separatamente l'importo complessivo dei contributi del Programma Operativo erogati allo strumento finanziario e gli importi erogati a titolo di spesa ammissibile di cui all'art. 42, par. 1, lett. a), b) e d), secondo quanto previsto dall’art. 41 par. 1 co. d) del Reg UE 1303/2013)?</t>
  </si>
  <si>
    <t>Il destinatario della pratica di finanziamento/garanzia estratta a campione:</t>
  </si>
  <si>
    <t>La documentazione relativa alle pratiche è correttamente archiviata e conservata ai diversi livelli ?</t>
  </si>
  <si>
    <t>La documentazione relativa alla fase di attuazione dell'operazione di ingegneria finanziaria è correttamente archiviata e conservata ai diversi livelli ?</t>
  </si>
  <si>
    <t>Le risorse erogate sono state effettivamente impiegate da parte del destinatario finale per le finalità previste ?</t>
  </si>
  <si>
    <t>E' stato verificato presso il destinatario finale l'effettiva realizzazione dell'operazione finanziata/garantita ?</t>
  </si>
  <si>
    <t>La documentazione relativa alle pratiche è correttamente archiviata e conservata ?</t>
  </si>
  <si>
    <t>Il contratto di Finanziamento/Garanzia sottoscritto con il destinatario finale  è pienamente coerente con l’attuazione dell’Accordo di finanziamento con la Regione?</t>
  </si>
  <si>
    <t>L'erogazione è stata correttamente registrata nella contabilità dello SF?</t>
  </si>
  <si>
    <t>I documenti disponibili forniscono informazioni dettagliate sulla destinazione delle somme percepite dai destinatari finali ed evidenza che gli obiettivi per i quali gli le risorse concesse sono state impiegate sono stati raggiunti secondo lo scopo prefissato?</t>
  </si>
  <si>
    <t>La documentazione relativa all'operazione finanziata/garantita è completa, esaustiva e conservata presso il Gestore?</t>
  </si>
  <si>
    <t>Dall'esame dei progetti controllati emerge che l’importo garantito/controgarantito dal SG è comprovato ed è inferiore o uguale all'importo massimo approvato e comunque non supera l'80% dell'importo del finanziamento?</t>
  </si>
  <si>
    <t>I documenti disponibili forniscono informazioni dettagliate sulla destinazione delle somme percepite dai destinatari finali ed evidenza che gli obiettivi per i quali le risorse concesse sono state impiegate sono stati raggiunti secondo lo scopo prefissato?</t>
  </si>
  <si>
    <t>La documentazione relativa all'operazione finanziata/garantita è completa, esaustiva e conservata presso il Destinatario Finale?</t>
  </si>
  <si>
    <t>Art. 37 paragrafo 2 reg. 1303/2013</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</si>
  <si>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</si>
  <si>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</si>
  <si>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</si>
  <si>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</si>
  <si>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</si>
  <si>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</si>
  <si>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</si>
  <si>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</si>
  <si>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</si>
  <si>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</si>
  <si>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</si>
  <si>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</si>
  <si>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</si>
  <si>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</si>
  <si>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</si>
  <si>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</si>
  <si>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</si>
  <si>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</si>
  <si>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</si>
  <si>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</si>
  <si>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 stato verificato il corretto utilizzo da parte del dest. finale delle risorse concesse a valere sul SF?</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</si>
  <si>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</si>
  <si>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</si>
  <si>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</si>
  <si>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tutte le eventuali inadempienze o perdite dall’investimento sono registrate e incluse nei rapporti del SF?</t>
  </si>
  <si>
    <t>Nel caso di garanzie/controgaranzie, è stato correttamente liquidato l'importo dovuto come garanzia al Soggetto Finanziatore, a seguito della mancata restituzione delle somme da parte dell'impresa (garanzia fornita)?</t>
  </si>
  <si>
    <t>ai fini dello svincolo della garanzia/contro-garanzia, l'impresa richiedente ha estinto il proprio debito?</t>
  </si>
  <si>
    <t>Nel caso di prestiti o investimenti in capitale, è stato correttamente erogato il prestito/capitale al dest. finale?</t>
  </si>
  <si>
    <t>Verbale di campionamento</t>
  </si>
  <si>
    <t>PROCESSO DA SOTTOPORRE A VERIFICA DURANTE OGNI DOMANDA DI PAGAMENTO:</t>
  </si>
  <si>
    <t>Check list Verifica Amministrativa
Controllo sull'Attuazione dello Strumento Finanziario  - Destinatari Finali</t>
  </si>
  <si>
    <t>Check list Verifica Amministrativa
Controllo sull'Attuazione dello Strumento Finanziario  - Soggetto  Gestore</t>
  </si>
  <si>
    <t>Art. 107 TFUE: "Salvo deroghe contemplate dai trattati, sono incompatibili con il mercato interno, nella misura in cui incidano sugli scambi tra Stati membri, gli aiuti concessi dagli Stati, ovvero mediante risorse statali, sotto qualsiasi forma che, favorendo talune imprese o talune produzioni, falsino o minaccino di falsare la concorrenza ...”
Comunicazione della Commissione sulla nozione di aiuto di Stato di cui all'articolo 107, paragrafo 1, del TFUE (2016/C 262/01)</t>
  </si>
  <si>
    <t>D.Lgs. 123/1998
Descrizione delle Procedure dell'AdG e  Manuale dell'AdG
Criteri di selezione adottati dal Comitato di Sorveglianza</t>
  </si>
  <si>
    <t>Regolamento UE de minimis o di esenzione per categoria pertinente
Raccomandazione della Commissione Europea sulla definizione di PMI del 6/5/2003
Decreto del Ministro delle Attività Produttive del 18/05/2005</t>
  </si>
  <si>
    <t>Check list Verifica Amministrativa
Controllo sull'Attuazione dello Strumento Finanziario  - Aiuti di Stato</t>
  </si>
  <si>
    <t>se del caso, rendicontati dei costi di gestione sostenuti e pagamento delle commissioni di gestione dello SF (e FdF).</t>
  </si>
  <si>
    <t>E’ stata verificata l’ammissibilità delle spese oggetto di rendicontazione e l’esclusione della relativa IVA recuperabile a norma della legislazione nazionale sull’IVA, come previsto dall’art. 37 par. 11 del Reg. UE 1303/2013?</t>
  </si>
  <si>
    <t>Le risorse rendicontate dagli SF a fronte degli investimenti o dello sblocco delle risorse impegnate per i contratti di garanzia, compresi le plusvalenze e i rimborsi in conto capitale e gli altri rendimenti, quali interessi, commissioni di garanzia, dividendi, redditi di capitale o altri introiti generati dagli investimenti, che sono imputabili al sostegno fornito dai Fondi SIE, sono reimpiegate per le seguenti finalità, nei limiti degli importi necessari e nel rispetto del pertinente Accordo di finanziamento?</t>
  </si>
  <si>
    <t>La rendicontazione dei costi di gestione sostenuti o il pagamento delle commissioni di gestione dello strumento finanziario?</t>
  </si>
  <si>
    <t>Nel caso di SF attuati dalla BEI, l'AdG ha conferito a un'impresa che opera nell'ambito di un quadro comune istituito dalla Commissione l'incarico di procedere alle verifiche sul posto delle operazioni (o, in assenza di un quadro comune istituito dalla Commissione, ha presentato alla Commissione, per approvazione, il metodo proposto per l'esecuzione di tali verifiche)?</t>
  </si>
  <si>
    <t>Nel corso delle verifiche precedenti di gestione sono state rilevate spese irregolari? Se sì, le misure correttive  disposte sono risultate adeguate successivamente?</t>
  </si>
  <si>
    <t>Eventuali reclami presentati dal Beneficiario sono stati gestiti in conformità alla Descrizione delle Procedure dell'AdG e SdC?</t>
  </si>
  <si>
    <t>art. 72, Reg. (UE) n. 1302/2013
Descrizione delle Procedure dell'AdG e SdC</t>
  </si>
  <si>
    <t>art. 27, Reg. (UE) n. 480/2014
Descrizione delle Procedure dell'AdG e SdC</t>
  </si>
  <si>
    <t>E’ stato verificato il rispetto del principio dell’effettività della spesa, ossia che essa sia concretamente sostenuta e sia connessa all’operazione cofinanziata?</t>
  </si>
  <si>
    <t>E’ stato verificato il rispetto del principio della legittimità della spesa, ossia che essa sia conforme alla normativa comunitaria e nazionale di riferimento?</t>
  </si>
  <si>
    <t>I pagamenti sono avvenuti tramite modalità tracciabili ed effettuati nei modi e nei tempi previsti dalla disciplina vigente?</t>
  </si>
  <si>
    <t>La documentazione contabile relativa al trasferimento della quota di contributo per l'avvio dello strumento finanziario è adeguata a dimostrare la correttezza e trasparenza del relativo flusso finanziario?</t>
  </si>
  <si>
    <t>In caso di aiuti di stato, la quota nazionale è stata effettivamente versata allo strumento finanziario?</t>
  </si>
  <si>
    <t>In particolare, laddove si tratti della fase di chiusura del Programma Operativo, la domanda di pagamento del saldo finale comprende l'importo complessivo della spesa ammissibile di cui all'art. 42 (art. 41 Reg UE 1303/2013)?</t>
  </si>
  <si>
    <t>Qual è il giudizio sull’affidabilità dell’autocontrollo  effettuato dal Beneficiario?</t>
  </si>
  <si>
    <t>E’ stata effettuata la verifica amministrativa sulla procedura dell’operazione?</t>
  </si>
  <si>
    <t xml:space="preserve">Esistono somme erogate al SF eccedenti l'importo  impegnato dall'AdG? Se si gli organismi che attuano gli strumenti finanziari garantiscono che l'autorità di gestione non possa essere chiamata a rispondere per somme eccedenti l'importo da essa impegnato a favore dello strumento finanziario?
</t>
  </si>
  <si>
    <t xml:space="preserve">Nel rispetto dei risultati emersi dall'analisi del rischio condotta, si è proceduto alla successiva selezione delle operazioni maggiormente soggette a rischio, al fine di individuare ed identificare potenziali criticità? </t>
  </si>
  <si>
    <t>E’ stato verificato il rispetto delle condizioni fissate dagli artt. 43 e 44 del Reg UE 1303/2013, rispettivamente in relazione all’utilizzo degli interessi e plusvalenze generati entro il periodo di ammissibilità, dalle risorse SIE versate allo strumento finanziario e al reimpiego di risorse imputabili al sostegno fornito dai Fondi SIE allo strumento finanziario entro il periodo di ammissibilità?</t>
  </si>
  <si>
    <t>Dall'esame dei progetti ammessi emerge che l’importo garantito/controgarantito dall’IF è comprovato ed è inferiore o uguale all'importo massimo approvato e comunque non supera l'80% dell'importo del finanziamento?</t>
  </si>
  <si>
    <t>Qual è il giudizio sull’affidabilità dell’autocontrollo da parte dell’Organismo Intermedio? (ove applicabile)</t>
  </si>
  <si>
    <t>E’ stata effettuata la verifica amministrativa sulla procedura di selezione dei destinatari finali?</t>
  </si>
  <si>
    <t>Check list Verifica Amministrativa  sul posto
Strumenti finanziari- Fase Verifica effettuata presso il Soggetto Destinatario Finale</t>
  </si>
  <si>
    <t>E' stato nominato un Comitato di Governance del Fondo (ove previsto) che svolge effettive funzioni di sorveglianza sulla fase attuativa della Strategia di investimento?</t>
  </si>
  <si>
    <t>Sezione A</t>
  </si>
  <si>
    <t>Sezione B</t>
  </si>
  <si>
    <t>Sezione C</t>
  </si>
  <si>
    <t>Sezione D</t>
  </si>
  <si>
    <t>Sezione E</t>
  </si>
  <si>
    <t>Sezione F</t>
  </si>
  <si>
    <t>Sezione G</t>
  </si>
  <si>
    <t>Sezione H</t>
  </si>
  <si>
    <t>Sezione I</t>
  </si>
  <si>
    <t xml:space="preserve"> Sono mantenute registrazioni adeguate dell'uso delle risorse e delle plusvalenze dello SF?</t>
  </si>
  <si>
    <t>Sezione L</t>
  </si>
  <si>
    <t>sono conservati, relativamente all'operazione, dal SG per dimostrare l'impiego dei fondi per le finalità previste, la conformità alla legislazione applicabile e ai criteri e alle condizioni di finanziamento nel quadro del PO e sono disponibili per consentire la verifica della legittimità e regolarità delle spese dichiarate alla Commissione; nonché</t>
  </si>
  <si>
    <t>SI</t>
  </si>
  <si>
    <t>NO</t>
  </si>
  <si>
    <r>
      <t xml:space="preserve">L'importo per l'acquisto di terreni non edificati e di terreni edificati non supera il 10 % del contributo del PO erogato al destinatario finale (norma non applicabile al FSE)?
</t>
    </r>
    <r>
      <rPr>
        <i/>
        <sz val="12"/>
        <rFont val="Calibri"/>
        <family val="2"/>
        <scheme val="minor"/>
      </rPr>
      <t>Nel caso delle garanzie, tale percentuale si applica all'importo del prestito sottostante o degli altri strumenti di rischio</t>
    </r>
    <r>
      <rPr>
        <sz val="12"/>
        <rFont val="Calibri"/>
        <family val="2"/>
        <scheme val="minor"/>
      </rPr>
      <t xml:space="preserve">
</t>
    </r>
    <r>
      <rPr>
        <i/>
        <sz val="12"/>
        <rFont val="Calibri"/>
        <family val="2"/>
        <scheme val="minor"/>
      </rPr>
      <t>In casi eccezionali e debitamente giustificati, l'Autorità di Gestione può derogare a tale limite per operazioni a tutela dell'ambiente.</t>
    </r>
  </si>
  <si>
    <r>
      <t xml:space="preserve">Sono stati previsti contributi in natura? se si rientrano tra le tipologie ammissibili? Sono </t>
    </r>
    <r>
      <rPr>
        <i/>
        <sz val="12"/>
        <rFont val="Calibri"/>
        <family val="2"/>
        <scheme val="minor"/>
      </rPr>
      <t>ammessi solo contributi in natura per per terreni o immobili che rientrano in investimenti finalizzati a sostenere lo sviluppo rurale, lo sviluppo urbano o la rivitalizzazione urbana, a certe condizioni</t>
    </r>
  </si>
  <si>
    <r>
      <t xml:space="preserve">Qualora lo SF sostenga il finanziamento delle imprese, incluse le PMI, tale sostegno  è ammissibile ex Art. 37 comma 4, Reg. (UE) n. 1303/2013? 
</t>
    </r>
    <r>
      <rPr>
        <i/>
        <sz val="12"/>
        <rFont val="Calibri"/>
        <family val="2"/>
        <scheme val="minor"/>
      </rPr>
      <t>Gli investimenti ammissili devono essere finalizzati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o nuovi sviluppi da parte di imprese esistenti, fatte salve le norme dell'Unione applicabili in materia di aiuti di Stato e conformemente alle norme specifiche di ciascun fondo.</t>
    </r>
  </si>
  <si>
    <r>
      <t xml:space="preserve">Gli investimenti nelle imprese sono della tipologia ammissibile ex Art. 37, comma 4, Reg. (UE) n. 1303/2013? 
</t>
    </r>
    <r>
      <rPr>
        <i/>
        <sz val="12"/>
        <rFont val="Calibri"/>
        <family val="2"/>
        <scheme val="minor"/>
      </rPr>
      <t>Il sostegno ammissibile ha la forma di investimenti materiali e immateriali nonché di capitale circolante nei limiti delle norme dell'Unione applicabili in materia di aiuti di Stato e al fine di incentivare il settore privato a fornire finanziamenti alle imprese. Può anche includere i costi del trasferimento di diritti di proprietà in imprese, a condizione che tale trasferimento avvenga tra investitori indipendenti.</t>
    </r>
  </si>
  <si>
    <r>
      <t xml:space="preserve">Nel caso di SF per lo sviluppo urbano o il risanamento urbano, l'importo per l'acquisto di terreni non edificati e di terreni edificati non supera il 20 % del contributo del PO erogato al destinatario finale?
</t>
    </r>
    <r>
      <rPr>
        <i/>
        <sz val="12"/>
        <rFont val="Calibri"/>
        <family val="2"/>
        <scheme val="minor"/>
      </rPr>
      <t>In casi eccezionali e debitamente giustificati, l'Autorità di Gestione può derogare a tale limite per operazioni a tutela dell'ambiente.</t>
    </r>
  </si>
  <si>
    <r>
      <t>Solo nel caso in cui lo strumento finanziario sia in combinazione con sovvenzioni in un’unica operazione</t>
    </r>
    <r>
      <rPr>
        <sz val="12"/>
        <color theme="1"/>
        <rFont val="Calibri"/>
        <family val="2"/>
        <scheme val="minor"/>
      </rPr>
      <t xml:space="preserve"> (Art. 37, co. 11, del Reg UE 1303/2013), è stata verificata l’ammissibilità dell’IVA alle condizioni stabilite dall’Art. 69 co. 3 del medesimo Regolamento? </t>
    </r>
  </si>
  <si>
    <r>
      <t xml:space="preserve">Le relazioni dello SF (e FdF ove presente) permettono  di comprendere pienamente l'evoluzione della fase attuativa della Strategia del Fondo? 
</t>
    </r>
    <r>
      <rPr>
        <i/>
        <sz val="12"/>
        <color indexed="8"/>
        <rFont val="Calibri"/>
        <family val="2"/>
        <scheme val="minor"/>
      </rPr>
      <t>A esempio, tramite informazioni su: Avvisi emanati, attività informative realizzate dal Gestore, fase di selezione dei destinatari e di investimento nei destinatari finali, impiego delle risorse per le finalità previste da parte di tali destinatari, costi di gestione e commissioni pagati, investimenti aggiuntivi mobilitati, progressi verso i risultati previsti dall'Accordo di finanziamento, effetto leva e al moltiplicatore delle granzie in fase attuativa, reimpiego delle risorse, verifiche realizzate dal Gestore, revoche e recuperi, ...</t>
    </r>
  </si>
  <si>
    <r>
      <t xml:space="preserve">I Gestori hanno rimborato eventuali contributi del programma viziati da irregolarità, unitamente agli interessi e ad altre plusvalenze generate da tali contributi?
</t>
    </r>
    <r>
      <rPr>
        <i/>
        <sz val="12"/>
        <rFont val="Calibri"/>
        <family val="2"/>
        <scheme val="minor"/>
      </rPr>
      <t>I Gestori non sono tuttavia responsabili a condizione che dimostrino che, in relazione a una determinata irregolarità, siano cumulativamente soddisfatte le seguenti condizioni: a) l'irregolarità si è verificata al livello dei destinatari finali o, nel caso di un fondo di fondi, al livello degli intermediari finanziari o dei destinatari finali; b) gli organismi che attuano gli strumenti finanziari hanno rispettato il paragrafo 1 del presente articolo per quanto attiene ai contributi del programma viziati da irregolarità; c) gli importi viziati da irregolarità non hanno potuto essere recuperati benché gli organismi che attuano gli strumenti finanziari abbiano fatto ricorso a tutti gli strumenti di legge e contrattuali applicabili con la dovuta diligenza.</t>
    </r>
  </si>
  <si>
    <r>
      <t xml:space="preserve">In caso di operazioni non considerate aiuti di Stato ex art. 107 TFUE in fase di avvio dell'operazione, sono emersi elementi di aiuto di Stato in fase attuativa? 
</t>
    </r>
    <r>
      <rPr>
        <b/>
        <i/>
        <sz val="12"/>
        <rFont val="Calibri"/>
        <family val="2"/>
        <scheme val="minor"/>
      </rPr>
      <t xml:space="preserve">Si rinvia al riguardo alla Checklist per aiuti di stato </t>
    </r>
  </si>
  <si>
    <r>
      <t xml:space="preserve">L’operazione è stata attuata nel rispetto della disciplina sugli aiuti c.d. "De minimis"? 
</t>
    </r>
    <r>
      <rPr>
        <b/>
        <i/>
        <sz val="12"/>
        <rFont val="Calibri"/>
        <family val="2"/>
        <scheme val="minor"/>
      </rPr>
      <t xml:space="preserve">Si rinvia al riguardo alla Checklist per aiuti di stato </t>
    </r>
  </si>
  <si>
    <r>
      <t xml:space="preserve">In caso di sussistenza di un aiuto di Stato ex art. 108 TFUE, l’operazione è stata attuata nel rispetto della disciplina sulle esenzioni per categoria? 
</t>
    </r>
    <r>
      <rPr>
        <b/>
        <i/>
        <sz val="12"/>
        <rFont val="Calibri"/>
        <family val="2"/>
        <scheme val="minor"/>
      </rPr>
      <t xml:space="preserve">Si rinvia al riguardo alla Checklist per aiuti di stato </t>
    </r>
  </si>
  <si>
    <r>
      <rPr>
        <b/>
        <sz val="12"/>
        <color indexed="8"/>
        <rFont val="Calibri"/>
        <family val="2"/>
        <scheme val="minor"/>
      </rPr>
      <t xml:space="preserve">NOTA 1
</t>
    </r>
    <r>
      <rPr>
        <sz val="12"/>
        <color indexed="8"/>
        <rFont val="Calibri"/>
        <family val="2"/>
        <scheme val="minor"/>
      </rPr>
      <t>La Commissione Europea, nel documento SWD(2017)156 del 2/05/2017, segnala quali particolarmente rilevanti nel caso di operazioni di ingegneria finanziaria le seguenti categorie di aiuti esenti da notifica ex Reg. (UE) n. 651/2014:
▪ articolo 14 - Aiuti a finalità regionale (Si rinvia al riguardo alla Checklist per aiuti di stato );
▪ articolo 16 - Aiuti a finalità regionale per lo sviluppo urbano (Si rinvia al riguardo alla Checklist per aiuti di stato );
▪ articolo 21 - Aiuti al finanziamento del rischio (Si rinvia al riguardo alla Checklist per aiuti di stato );
▪ articolo 22 - Aiuti alle imprese in fase di avviamento (Si rinvia al riguardo alla Checklist per aiuti di stato );
▪ articolo 39 - Aiuti agli investimenti a favore di progetti per l'efficienza energetica degli immobili (Si rinvia al riguardo alla Checklist per aiuti di stato );
▪ articolo 52 - Aiuti per le infrastrutture a banda larga (Si rinvia al riguardo alla Checklist per aiuti di stato ).
Il Regolamento (UE) n. 1388/2014 fornisce inoltre disposizioni sulle esenzioni per categoria applicabili al settore.</t>
    </r>
  </si>
  <si>
    <r>
      <t xml:space="preserve">In caso di aiuti o regimi di aiuti Stato non rientranti in una esenzione per categoria, l'operazione è stata attuata nel rispetto delle decisioni della CE?
</t>
    </r>
    <r>
      <rPr>
        <b/>
        <i/>
        <sz val="12"/>
        <rFont val="Calibri"/>
        <family val="2"/>
        <scheme val="minor"/>
      </rPr>
      <t xml:space="preserve">Si rinvia al riguardo alla Checklist per aiuti di stato </t>
    </r>
  </si>
  <si>
    <r>
      <t xml:space="preserve">La fase di selezione dei destinatari finali è stata svolta nel rispetto della disciplina sulle procedure specifiche per l'erogazione degli aiuti?
</t>
    </r>
    <r>
      <rPr>
        <b/>
        <i/>
        <sz val="12"/>
        <rFont val="Calibri"/>
        <family val="2"/>
        <scheme val="minor"/>
      </rPr>
      <t xml:space="preserve">Si rinvia al riguardo alla Checklist per aiuti di stato </t>
    </r>
  </si>
  <si>
    <r>
      <t xml:space="preserve">Le imprese destinatarie dello SF rispettano i pertinenti requisiti?
</t>
    </r>
    <r>
      <rPr>
        <b/>
        <i/>
        <sz val="12"/>
        <rFont val="Calibri"/>
        <family val="2"/>
        <scheme val="minor"/>
      </rPr>
      <t>Si rinvia al riguardo alla Checklist per l'audit di operazioni
relative ad aiuti di Stato - Sezione 9</t>
    </r>
  </si>
  <si>
    <r>
      <t xml:space="preserve">PROCESSO DA SOTTOPORRE A VERIFICA: </t>
    </r>
    <r>
      <rPr>
        <b/>
        <i/>
        <sz val="12"/>
        <color indexed="9"/>
        <rFont val="Calibri"/>
        <family val="2"/>
        <scheme val="minor"/>
      </rPr>
      <t>Selezione SG</t>
    </r>
  </si>
  <si>
    <r>
      <t xml:space="preserve">B) Nel caso di SF gestiti dall'ADG, si tratta di :
-  B.1) </t>
    </r>
    <r>
      <rPr>
        <b/>
        <sz val="12"/>
        <rFont val="Calibri"/>
        <family val="2"/>
        <scheme val="minor"/>
      </rPr>
      <t>Gestione esternalizzata</t>
    </r>
    <r>
      <rPr>
        <sz val="12"/>
        <rFont val="Calibri"/>
        <family val="2"/>
        <scheme val="minor"/>
      </rPr>
      <t xml:space="preserve"> ex art. 38(4) a, b)?
-  B.2) Ipotesi di  </t>
    </r>
    <r>
      <rPr>
        <b/>
        <sz val="12"/>
        <rFont val="Calibri"/>
        <family val="2"/>
        <scheme val="minor"/>
      </rPr>
      <t>Assunzione diretta</t>
    </r>
    <r>
      <rPr>
        <sz val="12"/>
        <rFont val="Calibri"/>
        <family val="2"/>
        <scheme val="minor"/>
      </rPr>
      <t xml:space="preserve"> ex art. 38(4)c?</t>
    </r>
  </si>
  <si>
    <r>
      <t xml:space="preserve">B.1.1) Nel caso di SF a </t>
    </r>
    <r>
      <rPr>
        <b/>
        <sz val="12"/>
        <rFont val="Calibri"/>
        <family val="2"/>
        <scheme val="minor"/>
      </rPr>
      <t>gestione esternalizzata</t>
    </r>
    <r>
      <rPr>
        <sz val="12"/>
        <rFont val="Calibri"/>
        <family val="2"/>
        <scheme val="minor"/>
      </rPr>
      <t xml:space="preserve"> dall'ADG, questa ha investito nel </t>
    </r>
    <r>
      <rPr>
        <b/>
        <i/>
        <sz val="12"/>
        <rFont val="Calibri"/>
        <family val="2"/>
        <scheme val="minor"/>
      </rPr>
      <t>capitale di entità giuridiche nuove</t>
    </r>
    <r>
      <rPr>
        <sz val="12"/>
        <rFont val="Calibri"/>
        <family val="2"/>
        <scheme val="minor"/>
      </rPr>
      <t xml:space="preserve"> o già esistenti, anche finanziate da altri fondi SIE,</t>
    </r>
    <r>
      <rPr>
        <b/>
        <i/>
        <sz val="12"/>
        <rFont val="Calibri"/>
        <family val="2"/>
        <scheme val="minor"/>
      </rPr>
      <t xml:space="preserve"> incaricate dell'attuazione di SF coerenti che svolgeranno compiti di esecuzione</t>
    </r>
    <r>
      <rPr>
        <sz val="12"/>
        <rFont val="Calibri"/>
        <family val="2"/>
        <scheme val="minor"/>
      </rPr>
      <t>? 
In caso positivo, il sostegno a tali entità si limita agli importi necessari per attuare nuovi investimenti ?</t>
    </r>
  </si>
  <si>
    <r>
      <t xml:space="preserve">B.1.2) Nel caso di SF a </t>
    </r>
    <r>
      <rPr>
        <b/>
        <sz val="12"/>
        <rFont val="Calibri"/>
        <family val="2"/>
        <scheme val="minor"/>
      </rPr>
      <t>gestione esternalizzata,</t>
    </r>
    <r>
      <rPr>
        <sz val="12"/>
        <rFont val="Calibri"/>
        <family val="2"/>
        <scheme val="minor"/>
      </rPr>
      <t xml:space="preserve"> l'ADG ha affidato </t>
    </r>
    <r>
      <rPr>
        <b/>
        <sz val="12"/>
        <rFont val="Calibri"/>
        <family val="2"/>
        <scheme val="minor"/>
      </rPr>
      <t>l'esecuzione</t>
    </r>
    <r>
      <rPr>
        <sz val="12"/>
        <rFont val="Calibri"/>
        <family val="2"/>
        <scheme val="minor"/>
      </rPr>
      <t xml:space="preserve"> a:
a) </t>
    </r>
    <r>
      <rPr>
        <b/>
        <i/>
        <sz val="12"/>
        <rFont val="Calibri"/>
        <family val="2"/>
        <scheme val="minor"/>
      </rPr>
      <t>BEI</t>
    </r>
    <r>
      <rPr>
        <sz val="12"/>
        <rFont val="Calibri"/>
        <family val="2"/>
        <scheme val="minor"/>
      </rPr>
      <t xml:space="preserve">
b) </t>
    </r>
    <r>
      <rPr>
        <b/>
        <i/>
        <sz val="12"/>
        <rFont val="Calibri"/>
        <family val="2"/>
        <scheme val="minor"/>
      </rPr>
      <t>istituzioni finanziarie che perseguono obiettivi di interesse pubblico</t>
    </r>
    <r>
      <rPr>
        <sz val="12"/>
        <rFont val="Calibri"/>
        <family val="2"/>
        <scheme val="minor"/>
      </rPr>
      <t xml:space="preserve"> sotto il controllo di un'autorità pubblica
c) a un </t>
    </r>
    <r>
      <rPr>
        <b/>
        <i/>
        <sz val="12"/>
        <rFont val="Calibri"/>
        <family val="2"/>
        <scheme val="minor"/>
      </rPr>
      <t>organismo di diritto pubblico o privato</t>
    </r>
  </si>
  <si>
    <r>
      <t xml:space="preserve">B.2) Nel caso di </t>
    </r>
    <r>
      <rPr>
        <b/>
        <sz val="12"/>
        <rFont val="Calibri"/>
        <family val="2"/>
        <scheme val="minor"/>
      </rPr>
      <t>SF gestiti direttamente dall'ADG,</t>
    </r>
    <r>
      <rPr>
        <sz val="12"/>
        <rFont val="Calibri"/>
        <family val="2"/>
        <scheme val="minor"/>
      </rPr>
      <t xml:space="preserve"> questa ha assunto direttamente compiti di esecuzione in SF costituiti </t>
    </r>
    <r>
      <rPr>
        <b/>
        <i/>
        <sz val="12"/>
        <rFont val="Calibri"/>
        <family val="2"/>
        <scheme val="minor"/>
      </rPr>
      <t>esclusivamente da prestiti o garanzie</t>
    </r>
    <r>
      <rPr>
        <sz val="12"/>
        <rFont val="Calibri"/>
        <family val="2"/>
        <scheme val="minor"/>
      </rPr>
      <t xml:space="preserve"> ?</t>
    </r>
  </si>
  <si>
    <r>
      <t xml:space="preserve">Nel caso di </t>
    </r>
    <r>
      <rPr>
        <b/>
        <sz val="12"/>
        <rFont val="Calibri"/>
        <family val="2"/>
        <scheme val="minor"/>
      </rPr>
      <t>gestione esternalizzata,</t>
    </r>
    <r>
      <rPr>
        <sz val="12"/>
        <rFont val="Calibri"/>
        <family val="2"/>
        <scheme val="minor"/>
      </rPr>
      <t xml:space="preserve"> è stato sottoscritto </t>
    </r>
    <r>
      <rPr>
        <b/>
        <i/>
        <sz val="12"/>
        <rFont val="Calibri"/>
        <family val="2"/>
        <scheme val="minor"/>
      </rPr>
      <t>l'Accordo di finanziamento</t>
    </r>
    <r>
      <rPr>
        <sz val="12"/>
        <rFont val="Calibri"/>
        <family val="2"/>
        <scheme val="minor"/>
      </rPr>
      <t xml:space="preserve"> tra ADG e Organismo attuatore ?</t>
    </r>
  </si>
  <si>
    <r>
      <t xml:space="preserve">PROCESSO DA SOTTOPORRE A VERIFICA: </t>
    </r>
    <r>
      <rPr>
        <b/>
        <i/>
        <sz val="12"/>
        <color indexed="9"/>
        <rFont val="Calibri"/>
        <family val="2"/>
        <scheme val="minor"/>
      </rPr>
      <t>Gestione e controllo</t>
    </r>
  </si>
  <si>
    <r>
      <t>□ Fondo Sociale Europeo (</t>
    </r>
    <r>
      <rPr>
        <b/>
        <sz val="12"/>
        <color theme="1"/>
        <rFont val="Calibri"/>
        <family val="2"/>
        <scheme val="minor"/>
      </rPr>
      <t>FSE</t>
    </r>
    <r>
      <rPr>
        <sz val="12"/>
        <color theme="1"/>
        <rFont val="Calibri"/>
        <family val="2"/>
        <scheme val="minor"/>
      </rPr>
      <t>)</t>
    </r>
  </si>
  <si>
    <r>
      <t>□ Fondo europeo di sviluppo regionale (</t>
    </r>
    <r>
      <rPr>
        <b/>
        <sz val="12"/>
        <color theme="1"/>
        <rFont val="Calibri"/>
        <family val="2"/>
        <scheme val="minor"/>
      </rPr>
      <t>FESR</t>
    </r>
    <r>
      <rPr>
        <sz val="12"/>
        <color theme="1"/>
        <rFont val="Calibri"/>
        <family val="2"/>
        <scheme val="minor"/>
      </rPr>
      <t>)</t>
    </r>
  </si>
  <si>
    <r>
      <t xml:space="preserve">□ </t>
    </r>
    <r>
      <rPr>
        <sz val="12"/>
        <color rgb="FF262626"/>
        <rFont val="Calibri"/>
        <family val="2"/>
        <scheme val="minor"/>
      </rPr>
      <t>OT 1 Rafforzare la ricerca, lo sviluppo tecnologico e l’innovazione</t>
    </r>
  </si>
  <si>
    <r>
      <t xml:space="preserve">□ </t>
    </r>
    <r>
      <rPr>
        <sz val="12"/>
        <color rgb="FF262626"/>
        <rFont val="Calibri"/>
        <family val="2"/>
        <scheme val="minor"/>
      </rPr>
      <t>OT 2 Migliorare l’accesso alle tecnologie dell’informazione e della comunicazione (TIC), nonché il loro utilizzo e qualità</t>
    </r>
  </si>
  <si>
    <r>
      <t xml:space="preserve">□ </t>
    </r>
    <r>
      <rPr>
        <sz val="12"/>
        <color rgb="FF262626"/>
        <rFont val="Calibri"/>
        <family val="2"/>
        <scheme val="minor"/>
      </rPr>
      <t>OT 3 Migliorare la competitività delle PMI</t>
    </r>
  </si>
  <si>
    <r>
      <t>□</t>
    </r>
    <r>
      <rPr>
        <sz val="12"/>
        <color rgb="FF262626"/>
        <rFont val="Calibri"/>
        <family val="2"/>
        <scheme val="minor"/>
      </rPr>
      <t xml:space="preserve"> OT 8 Promuovere l’occupazione sostenibile e di qualità e sostenere la mobilità dei lavoratori</t>
    </r>
    <r>
      <rPr>
        <sz val="12"/>
        <color theme="1"/>
        <rFont val="Calibri"/>
        <family val="2"/>
        <scheme val="minor"/>
      </rPr>
      <t xml:space="preserve"> </t>
    </r>
  </si>
  <si>
    <r>
      <t xml:space="preserve">□ </t>
    </r>
    <r>
      <rPr>
        <sz val="12"/>
        <color rgb="FF262626"/>
        <rFont val="Calibri"/>
        <family val="2"/>
        <scheme val="minor"/>
      </rPr>
      <t>OT 9 Promuovere l’inclusione sociale e lottare contro la povertà e qualsiasi discriminazione</t>
    </r>
  </si>
  <si>
    <r>
      <t>□</t>
    </r>
    <r>
      <rPr>
        <sz val="12"/>
        <color rgb="FF262626"/>
        <rFont val="Calibri"/>
        <family val="2"/>
        <scheme val="minor"/>
      </rPr>
      <t xml:space="preserve"> OT 10 Investire in istruzione, formazione e apprendimento permanente</t>
    </r>
  </si>
  <si>
    <r>
      <t>□ Strumento finanziario</t>
    </r>
    <r>
      <rPr>
        <sz val="12"/>
        <color rgb="FF221E1F"/>
        <rFont val="Calibri"/>
        <family val="2"/>
        <scheme val="minor"/>
      </rPr>
      <t xml:space="preserve"> </t>
    </r>
    <r>
      <rPr>
        <sz val="12"/>
        <color theme="1"/>
        <rFont val="Calibri"/>
        <family val="2"/>
        <scheme val="minor"/>
      </rPr>
      <t>istituito a livello dell'Unione e gestito direttamente / indirettamente dalla Commissione</t>
    </r>
  </si>
  <si>
    <t xml:space="preserve">Se Sì (selezionare tra le seguenti opzioni): </t>
  </si>
  <si>
    <r>
      <t>□ investimento nel capitale di soggetti giuridici già esistenti o di</t>
    </r>
    <r>
      <rPr>
        <sz val="12"/>
        <color rgb="FF191919"/>
        <rFont val="Calibri"/>
        <family val="2"/>
        <scheme val="minor"/>
      </rPr>
      <t xml:space="preserve"> </t>
    </r>
    <r>
      <rPr>
        <sz val="12"/>
        <color theme="1"/>
        <rFont val="Calibri"/>
        <family val="2"/>
        <scheme val="minor"/>
      </rPr>
      <t xml:space="preserve">nuova creazione (ex Reg. 1303/13 Art. 38, c.4, lett. a) </t>
    </r>
  </si>
  <si>
    <t xml:space="preserve">Se Sì (selezionare una sola tra le seguenti opzioni): </t>
  </si>
  <si>
    <r>
      <t>□ Altri prodotti finanziari combinati     (</t>
    </r>
    <r>
      <rPr>
        <i/>
        <sz val="12"/>
        <color theme="1"/>
        <rFont val="Calibri"/>
        <family val="2"/>
        <scheme val="minor"/>
      </rPr>
      <t>Descrizione degli altri prodotti finanziari combinati)</t>
    </r>
  </si>
  <si>
    <r>
      <t>□ altre forme di sostegno combinate</t>
    </r>
    <r>
      <rPr>
        <i/>
        <sz val="12"/>
        <color theme="1"/>
        <rFont val="Calibri"/>
        <family val="2"/>
        <scheme val="minor"/>
      </rPr>
      <t xml:space="preserve">  (Descrizione delle altre forme di sostegno combinate)</t>
    </r>
  </si>
  <si>
    <t>□ capitale separato nell'ambito dell’istituto finanziario (Cfr. Reg. 1303/13 Art. 38, c. 6)</t>
  </si>
  <si>
    <r>
      <t xml:space="preserve">□ </t>
    </r>
    <r>
      <rPr>
        <sz val="12"/>
        <color rgb="FF221E1F"/>
        <rFont val="Calibri"/>
        <family val="2"/>
        <scheme val="minor"/>
      </rPr>
      <t>entità giuridiche già esistenti o nuove, incaricate dell'attuazione di strumenti finanziari</t>
    </r>
  </si>
  <si>
    <r>
      <t xml:space="preserve">□ </t>
    </r>
    <r>
      <rPr>
        <sz val="12"/>
        <color rgb="FF221E1F"/>
        <rFont val="Calibri"/>
        <family val="2"/>
        <scheme val="minor"/>
      </rPr>
      <t>Banca europea per gli investimenti (BEI)</t>
    </r>
  </si>
  <si>
    <r>
      <t xml:space="preserve">□ </t>
    </r>
    <r>
      <rPr>
        <sz val="12"/>
        <color rgb="FF221E1F"/>
        <rFont val="Calibri"/>
        <family val="2"/>
        <scheme val="minor"/>
      </rPr>
      <t>Fondo europeo per gli investimenti (FEI)</t>
    </r>
  </si>
  <si>
    <r>
      <t xml:space="preserve">□ </t>
    </r>
    <r>
      <rPr>
        <sz val="12"/>
        <color rgb="FF221E1F"/>
        <rFont val="Calibri"/>
        <family val="2"/>
        <scheme val="minor"/>
      </rPr>
      <t>istituzioni finanziarie internazionali in cui uno Stato membro detiene una partecipazione (es: BERS o la Banca di sviluppo del Consiglio d'Europa)</t>
    </r>
  </si>
  <si>
    <r>
      <t xml:space="preserve">□ </t>
    </r>
    <r>
      <rPr>
        <sz val="12"/>
        <color rgb="FF221E1F"/>
        <rFont val="Calibri"/>
        <family val="2"/>
        <scheme val="minor"/>
      </rPr>
      <t xml:space="preserve">istituzioni finanziarie stabilite in uno Stato membro che perseguono obiettivi di interesse pubblico sotto il controllo di un'autorità pubblica </t>
    </r>
  </si>
  <si>
    <r>
      <t xml:space="preserve">□ </t>
    </r>
    <r>
      <rPr>
        <sz val="12"/>
        <color rgb="FF221E1F"/>
        <rFont val="Calibri"/>
        <family val="2"/>
        <scheme val="minor"/>
      </rPr>
      <t>Autorità di gestione / Organismo Intermedio che assume direttamente compiti di esecuzione (solo per prestiti e garanzie)</t>
    </r>
  </si>
  <si>
    <r>
      <t xml:space="preserve">□ </t>
    </r>
    <r>
      <rPr>
        <sz val="12"/>
        <color rgb="FF221E1F"/>
        <rFont val="Calibri"/>
        <family val="2"/>
        <scheme val="minor"/>
      </rPr>
      <t>Affidamento a BEI / FEI / Istituzioni finanziarie internazionali</t>
    </r>
  </si>
  <si>
    <r>
      <t xml:space="preserve">□ </t>
    </r>
    <r>
      <rPr>
        <sz val="12"/>
        <color rgb="FF221E1F"/>
        <rFont val="Calibri"/>
        <family val="2"/>
        <scheme val="minor"/>
      </rPr>
      <t>Appalto pubblico</t>
    </r>
  </si>
  <si>
    <r>
      <t xml:space="preserve">□ </t>
    </r>
    <r>
      <rPr>
        <sz val="12"/>
        <color rgb="FF221E1F"/>
        <rFont val="Calibri"/>
        <family val="2"/>
        <scheme val="minor"/>
      </rPr>
      <t>Affidamento In house</t>
    </r>
  </si>
  <si>
    <r>
      <t xml:space="preserve">□ </t>
    </r>
    <r>
      <rPr>
        <sz val="12"/>
        <color rgb="FF221E1F"/>
        <rFont val="Calibri"/>
        <family val="2"/>
        <scheme val="minor"/>
      </rPr>
      <t>Cooperazione inter-amministrativa</t>
    </r>
  </si>
  <si>
    <r>
      <t xml:space="preserve">□ </t>
    </r>
    <r>
      <rPr>
        <sz val="12"/>
        <color rgb="FF221E1F"/>
        <rFont val="Calibri"/>
        <family val="2"/>
        <scheme val="minor"/>
      </rPr>
      <t>Altra procedura (specificare)</t>
    </r>
  </si>
  <si>
    <r>
      <t xml:space="preserve">Data e importo del primo versamento effettuato 
</t>
    </r>
    <r>
      <rPr>
        <u/>
        <sz val="12"/>
        <color theme="1"/>
        <rFont val="Calibri"/>
        <family val="2"/>
        <scheme val="minor"/>
      </rPr>
      <t>(data di avvio dello strumento finanziario)</t>
    </r>
  </si>
  <si>
    <t>L'IVA è ammissibile solo se irrecuperabile?
L'IVA non costituisce una spesa ammissibile di un'operazione, salvo in caso di irrecuperabilità a norma della legislazione nazionale sull'IVA. Il trattamento dell'IVA a livello degli investimenti realizzati dai destinatari finali non è preso in considerazione ai fini della determinazione dell'ammissibilità della spesa nell'ambito dello SF.</t>
  </si>
  <si>
    <r>
      <t>Il s</t>
    </r>
    <r>
      <rPr>
        <sz val="12"/>
        <color theme="1"/>
        <rFont val="Calibri"/>
        <family val="2"/>
        <scheme val="minor"/>
      </rPr>
      <t>oggetto competente per l'istruttoria/ valutazione ha accertato la completezza e la regolarità della domanda e delle dichiarazioni allegate?</t>
    </r>
  </si>
  <si>
    <r>
      <t xml:space="preserve">Ove pertinente, la  fidejussione o altra garanzia è stata emessa da un Istituto abilitato?
</t>
    </r>
    <r>
      <rPr>
        <i/>
        <sz val="12"/>
        <rFont val="Calibri"/>
        <family val="2"/>
        <scheme val="minor"/>
      </rPr>
      <t>Verificare la presenza dell'Istituto nell'elenco della Banca d'Italia o nell'elenco IVASS delle compagnie assicuratrici.</t>
    </r>
  </si>
  <si>
    <r>
      <t xml:space="preserve">L'avanzamento complessivo dell’attuazione della Strategia di investimento e la performance complessiva del Fondo rispettano la pianificazione iniziale della fase attuativa del Fondo?
</t>
    </r>
    <r>
      <rPr>
        <i/>
        <sz val="12"/>
        <rFont val="Calibri"/>
        <family val="2"/>
        <scheme val="minor"/>
      </rPr>
      <t>(Evidenziare eventuali difficoltà)</t>
    </r>
  </si>
  <si>
    <t>Check list Verifica Amministrativa
Strumenti finanziari- Fase Creazione</t>
  </si>
  <si>
    <t>Sono state  completate le check list sulla fase di attuazione delle operazioni di ingegneria finanziaria?</t>
  </si>
  <si>
    <t>Il campione di pratiche di investimento estratto ed esaminato durante le verifcihe di gestione è rappresentativo dei diversi interventi e Avvisi per la selezione dei destinatari finali del Fondo nell'intero periodo di attività del fondo? ivi incluso l'ultimo periodo di attività del Fondo stesso?</t>
  </si>
  <si>
    <t xml:space="preserve">di cui Altri Fondi ______________________: € ___________,___ </t>
  </si>
  <si>
    <t xml:space="preserve">FIRMA </t>
  </si>
  <si>
    <t>I dati sugli  indicatori  relativo ai destinatari finali si riconciliano con quelli del sistema informativo regionale?</t>
  </si>
  <si>
    <t>I dati sugli  indicatori  relativo al destinatario finale sono riportati  nel sistema informativo regionale?</t>
  </si>
  <si>
    <t>E’ stata verificata l'avvenuta liquidazione degli acconti  a favore del soggetto Gestore (eventuale)?</t>
  </si>
  <si>
    <t>E’ stata verificata l'avvenuta liquidazione degli acconti  a favore dell’intermediario finanziario (ove applicabile)?</t>
  </si>
  <si>
    <t>In caso di audit svolti dalla Corte dei Conti dell'UE  sull'operazione in questione, se sono emerse irregolarità, le spese sono state considerate inammissibili e decertificate e sono state adottate misure correttive?</t>
  </si>
  <si>
    <t>Il contributo al SF, o FdF ove presente, è stato correttamente inserito nell'attestazione di spesa alla Struttura di Certificazione?</t>
  </si>
  <si>
    <t>I pagamenti al Beneficiario sono stati realizzati sul conto dedicato all'operazione comunicato in sede di creazione dello SF?</t>
  </si>
  <si>
    <t>Sono state presentate al Comitato di Sorveglianza relazioni annuali sui costi e sulle commissioni di gestione effettivamente pagati ?</t>
  </si>
  <si>
    <t>I costi di gestione  rendicontati sono calcolati secondo quanto previsto dall'Accordo di finanziamento e sono disponibili adeguati documenti giustificativi?</t>
  </si>
  <si>
    <t>E' stato correttamente comunicato  l’aggiornamento del dato di monitoraggio relativo all’attuazione del SF:
- ammontare dell'investimento fornito 
- ammontare della garanzia/controgaranzia impegnata?</t>
  </si>
  <si>
    <t>I dati di monitoraggio e report periodici inviati dal SG o IF sono corretti?</t>
  </si>
  <si>
    <t xml:space="preserve">Esistono somme erogate al SF eccedenti l'importo  impegnato dall'AdG? Se si, gli organismi che attuano gli strumenti finanziari garantiscono che l'autorità di gestione non possa essere chiamata a rispondere per somme eccedenti l'importo da essa impegnato a favore dello strumento finanziario?
</t>
  </si>
  <si>
    <t>In caso un Organismo Intermedio sia stato incaricato dall'AdG del coordinamento dell'operazione di ingegneria finanziaria, le misure di sorveglianza dei compiti delegati all'OI sono efficaci?</t>
  </si>
  <si>
    <t>Le procedure di trattamento delle Domande di rimborso del Beneficiario sono state svolte in conformità all'accordo di finanziamento e alle procedure attuative ?</t>
  </si>
  <si>
    <t xml:space="preserve">art. 125, Reg. (UE) n. 1302/2013
Descrizione delle Procedure dell'AdG </t>
  </si>
  <si>
    <t xml:space="preserve">Descrizione delle Procedure dell'AdG </t>
  </si>
  <si>
    <t>SEZIONE 01</t>
  </si>
  <si>
    <t>SEZIONE 02</t>
  </si>
  <si>
    <t>SEZIONE 03</t>
  </si>
  <si>
    <t>SEZIONE 05</t>
  </si>
  <si>
    <t>SCHEDA ANAGRAFICA</t>
  </si>
  <si>
    <t>VERIFICA I DOMANDA DI RIMBORSO E CREAZIONE DELLO STRUMENTO FINANZIARIO</t>
  </si>
  <si>
    <t>GUIDA ALLA COMPILAZIONE DELLA CHECK LIST DEGLI STRUMENTI FINANZIARI</t>
  </si>
  <si>
    <t>SEZIONE 04 a)</t>
  </si>
  <si>
    <t>SEZIONE 04 b)</t>
  </si>
  <si>
    <t xml:space="preserve">VERIFICA DOMANDA DI ATTUAZIONE DELLO STRUMENTO FINANZIARIO DA PARTE DEL SOGGETTO GESTORE </t>
  </si>
  <si>
    <t>VERIFICA DOMANDA DI ATTUAZIONE DELLO STRUMENTO FINANZIARIO RELATIVAMENTE AL SOGGETTO GESTORE NEI CONFRONTI DEL DESTINATARIO FINALE</t>
  </si>
  <si>
    <t>La sezione 04 a) prevede la compilazione dell'unica scheda avente ad oggetto la verifica della fase di attuazione  dello strumento finanziario  sugli adempimenti del soggetto gestore  e che dovrà essere svolta ad ogni domanda di rimborso successiva alla prima</t>
  </si>
  <si>
    <t>La sezione 04  b) prevede la compilazione dell'unica scheda avente ad oggetto la verifica della fase di attuazione  dello strumento finanziario  in merito agli  adempimenti del soggetto gestore nei confronti dei destinatari finali e che dovrà essere svolta ad ogni domanda di rimborso successiva alla prima</t>
  </si>
  <si>
    <t>VERIFICA EFFETTUATA PRESSO IL SOGGETTO GESTORE DI UN CAMPIONE DI PRATICHE DI DESTINATARI FINALI FINANZIATI/GARANTITI</t>
  </si>
  <si>
    <t>SEZIONE 06</t>
  </si>
  <si>
    <t>VERIFICA IN LOCO EFFETTUATA PRESSO IL SOGGETTO DESTINATARIO FINALE</t>
  </si>
  <si>
    <t>Lo svolgimento dell'attività di verifica relativa alla verifica sugli strumenti finanziari prevede la compilazione in successione delle seguenti schede:</t>
  </si>
  <si>
    <t>La sezione 01 contiene le informazioni necessarie per la individuazione degli elementi essenziali di ogni procedura riguardante gli strumenti finanziari</t>
  </si>
  <si>
    <t>VERIFICA DOMANDA DI ATTUAZIONE DELLO STRUMENTO FINANZIARIO RELATIVAMENTE ALLA VERIFICA DELLA SUSSISTENZA DI UN AIUTO DI STATO</t>
  </si>
  <si>
    <t xml:space="preserve">La sezione 06 prevede la compilazione dell'unica scheda avente ad oggetto la verifica a campione sul posto su pratiche di Destinatari Finali </t>
  </si>
  <si>
    <t>SEZIONE 07</t>
  </si>
  <si>
    <t>VERIFICA DELLA CHIUSURA DELLO STRUMENTO FINANZIARIO</t>
  </si>
  <si>
    <t>La sezione 07 prevede la compilazione dell'unica scheda avente ad oggetto la verifica di chiusura dello strumento finanziario</t>
  </si>
  <si>
    <t>Check list Verifica Amministrativa
Strumenti finanziari- Chiusura dello Strumento Finanziario</t>
  </si>
  <si>
    <t xml:space="preserve">E’ stato verificato il lavoro preparatorio - Valutazione ex ante - relativo all’istituzione del fondo da parte dell’AdG </t>
  </si>
  <si>
    <t>Art. 37 paragrafo 3 reg. 1303/2013</t>
  </si>
  <si>
    <t>Art. 37 paragrafo 4 reg. 1303/2013</t>
  </si>
  <si>
    <t>Art. 37 paragrafo 7 reg. 1303/2013</t>
  </si>
  <si>
    <t>Art. 37 paragrafo 8 e 9 reg. 1303/2013</t>
  </si>
  <si>
    <t>E’ stato emanato  un regolamento attuativo del fondo (procedure linee guida e allegati tecnici)?</t>
  </si>
  <si>
    <t>Le verifiche documentali ed in loco (presso il gestore e presso le imprese) da parte dell'AdG sono previste nell'accordo di finanziamento ?</t>
  </si>
  <si>
    <t>Art. 38 paragrafo 1 reg. 1303/2013</t>
  </si>
  <si>
    <t>Art. 38 paragrafo 2 reg. 1303/2013</t>
  </si>
  <si>
    <t>In caso di concessione di una sovvenzione a un'istituzione finanziaria, la
procedura rispetta quanto previsto dal articolo 38 Reg. 1303/2013?</t>
  </si>
  <si>
    <t>In caso di selezione del Soggetto gestore  tramite appalto, sono state rispettate tutte le procedure previste dal codice degli appalti pubblici ex Dlgs n. 50/2016 o 163/2006?</t>
  </si>
  <si>
    <t>In caso di selezione del Soggetto gestore  tramite appalto, i requisiti chiave sulla base dei quali il Soggetto gestore è stato selezionato risultano ancora rispettati?</t>
  </si>
  <si>
    <t>In caso di selezione dell'Intermediario Finanziario  tramite appalto, sono state rispettate tutte le procedure previste dal codice degli appalti pubblici ex Dlgs n. 50/2016 o 163/2006?</t>
  </si>
  <si>
    <t xml:space="preserve">Selezione dell'Intermediario Finanziario dello SF </t>
  </si>
  <si>
    <t>Il documento strategico contiene i seguenti  elementi previsti dall' All. IV del RDC punto 2:</t>
  </si>
  <si>
    <t>Primo Versamento</t>
  </si>
  <si>
    <t xml:space="preserve">La sezione 02 contiene le informazioni necessarie per la verifica della creazione dello strumento finanziario in relazione alla prima domanda di rimborso
</t>
  </si>
  <si>
    <t xml:space="preserve">E’ stata verificata la regolare comunicazione delle variazioni progettuali per le quali è prevista la sola  comunicazione? </t>
  </si>
  <si>
    <r>
      <t>E’ stata verificata la r</t>
    </r>
    <r>
      <rPr>
        <sz val="12"/>
        <color rgb="FF000000"/>
        <rFont val="Calibri"/>
        <family val="2"/>
        <scheme val="minor"/>
      </rPr>
      <t>egolare autorizzazione delle variazioni progettuali per le quali è prevista la necessaria autorizzazione?</t>
    </r>
  </si>
  <si>
    <t>Art. 4, Reg. (UE) n. 480/2014 e Art. 69 paragrafo 3 Reg. ( UE) n.1303/2013</t>
  </si>
  <si>
    <t>L’IF o SG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</si>
  <si>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La sezione 05 prevede la compilazione dell'unica scheda avente ad oggetto la verifica a campione su pratiche di Destinatari Finali  per ogni domanda di rimborso successiva alla prima</t>
  </si>
  <si>
    <t>La sezione 03 prevede la compilazione dell'unica scheda avente ad oggetto la verifica della sussistenza di un aiuto di stato nell'ambito degli strumenti finanziari nella fase attuativa dello stesso e da verificare ad ogni domanda di rimborso successiva alla prima</t>
  </si>
  <si>
    <t>Art. 37 Reg. (UE) n. 1303/2013</t>
  </si>
  <si>
    <t>Eventuali note e conclusioni generali relative alla presente scheda:</t>
  </si>
  <si>
    <t>Attuazione dello SF</t>
  </si>
  <si>
    <t>PROCESSO DA SOTTOPORRE A VERIFICA DURANTE AD OGNI  SUCCESSIVA DOMANDA DI PAGAMENTO</t>
  </si>
  <si>
    <t>7.1</t>
  </si>
  <si>
    <t>7.2</t>
  </si>
  <si>
    <t>7.3</t>
  </si>
  <si>
    <t>7.4</t>
  </si>
  <si>
    <t>7.5</t>
  </si>
  <si>
    <r>
      <t xml:space="preserve">L'avanzamento complessivo dell’attuazione della Strategia di investimento e la performance complessiva del Fondo rispettano la pianificazione iniziale della fase attuativa del Fondo?
</t>
    </r>
    <r>
      <rPr>
        <i/>
        <sz val="12"/>
        <rFont val="Calibri"/>
        <family val="2"/>
        <scheme val="minor"/>
      </rPr>
      <t>(Evidenziare eventuali difficoltà)</t>
    </r>
    <r>
      <rPr>
        <sz val="12"/>
        <rFont val="Calibri"/>
        <family val="2"/>
        <scheme val="minor"/>
      </rPr>
      <t xml:space="preserve">
 Effettivo funzionamento del Comitato di Governance del Fondo</t>
    </r>
  </si>
  <si>
    <t>Gestione complessiva dle fondo</t>
  </si>
  <si>
    <t>74.1</t>
  </si>
  <si>
    <t>74.2</t>
  </si>
  <si>
    <t>74.3</t>
  </si>
  <si>
    <t xml:space="preserve"> Monitoraggio e reporting</t>
  </si>
  <si>
    <t>Rendicontazione e Sistema di Gestione e Controllo</t>
  </si>
  <si>
    <t>81.1</t>
  </si>
  <si>
    <t>81.2</t>
  </si>
  <si>
    <t>81.3</t>
  </si>
  <si>
    <t>81.4</t>
  </si>
  <si>
    <t>81.5</t>
  </si>
  <si>
    <t>81.6</t>
  </si>
  <si>
    <t>87.1</t>
  </si>
  <si>
    <t>87.2</t>
  </si>
  <si>
    <t>87.2.1</t>
  </si>
  <si>
    <t>87.2.2</t>
  </si>
  <si>
    <t>87.2.3</t>
  </si>
  <si>
    <t>87.2.4</t>
  </si>
  <si>
    <t>87.2.5</t>
  </si>
  <si>
    <t>87.2.6</t>
  </si>
  <si>
    <t>87.2.7</t>
  </si>
  <si>
    <t>87.2.8</t>
  </si>
  <si>
    <t>87.2.9</t>
  </si>
  <si>
    <t>87.2.10</t>
  </si>
  <si>
    <t>87.2.11</t>
  </si>
  <si>
    <t>87.2.12</t>
  </si>
  <si>
    <t>89.1</t>
  </si>
  <si>
    <t>89.2</t>
  </si>
  <si>
    <t>89.3</t>
  </si>
  <si>
    <t>Certificazione della spesa</t>
  </si>
  <si>
    <t xml:space="preserve">Conservazione della documentazione </t>
  </si>
  <si>
    <t>139.1</t>
  </si>
  <si>
    <t>139.2</t>
  </si>
  <si>
    <t>139.3</t>
  </si>
  <si>
    <t>Erogazioni dello SF</t>
  </si>
  <si>
    <t>I documenti disponibili forniscono informazioni dettagliate sulla destinazione delle somme percepite dai dest. Fin.?</t>
  </si>
  <si>
    <t>Dall'esame dei progetti ammessi emerge che la PMI esiste ed è in funzione?</t>
  </si>
  <si>
    <t>Nel caso di prestiti, dall'esame dei progetti ammessi emerge che:
- l'investimento sotteso al prestito è stato realizzato
- l’uso di fondi è conforme con l’uso previsto nella domanda di prestito,
- non si sono verificati casi di inadempienza ?</t>
  </si>
  <si>
    <t>Verifiche desk sui percettori finali (a campione)</t>
  </si>
  <si>
    <t>185.1</t>
  </si>
  <si>
    <t>185.2</t>
  </si>
  <si>
    <t>185.3</t>
  </si>
  <si>
    <t>Sezione M</t>
  </si>
  <si>
    <t>1.1</t>
  </si>
  <si>
    <t>1.2</t>
  </si>
  <si>
    <t>Check list Verifica Amministrativa desk 
Strumenti finanziari- Fase Verifica effettuata presso il Soggetto Gestore di un Campione 
di Pratiche di Destinatari Finali Finanziati/Garantiti</t>
  </si>
  <si>
    <t>riferimenti normativi</t>
  </si>
  <si>
    <t xml:space="preserve">Sezione 1 </t>
  </si>
  <si>
    <t>Attuazione degli investimenti ed erogazioni dello SF</t>
  </si>
  <si>
    <t>Sezione 2</t>
  </si>
  <si>
    <t xml:space="preserve">Sezione 3 </t>
  </si>
  <si>
    <t>Chiusura dell’ operazione</t>
  </si>
  <si>
    <t>Ultima certificazione delle spese</t>
  </si>
  <si>
    <t>Attuazione complessiva della Strategia del Fondo</t>
  </si>
  <si>
    <t>Sezione 4</t>
  </si>
  <si>
    <t>37.1</t>
  </si>
  <si>
    <t>37.2</t>
  </si>
  <si>
    <t>37.3</t>
  </si>
  <si>
    <t>37.4</t>
  </si>
  <si>
    <t>Sezione 5</t>
  </si>
  <si>
    <t>PROCESSO DA SOTTOPORRE A VERIFICA DURANTE OGNI DOMANDA DI PAGAMENTO  SUCCESSIVA ALLA PRIMA SU BASE CAMPIONARIA</t>
  </si>
  <si>
    <t>PROCESSO DA SOTTOPORRE A VERIFICA  SU BASE CAMPIONARIA</t>
  </si>
  <si>
    <t>PROCESSO DA SOTTOPORRE A VERIFICA  ALLA CHIUSURA DELLO SF</t>
  </si>
  <si>
    <t>PROCESSO DA SOTTOPORRE A VERIFICA DURANTE LA PRIMA DOMANDA DI PAGAMENTO
 (EGESIF_14-0012_02 final 17/09/2015  pag.28)</t>
  </si>
  <si>
    <t>PROCESSO DA SOTTOPORRE A VERIFICA DURANTE OGNI DOMANDA DI PAGAMENTO SUCCESSIVA ALLA PRIMA</t>
  </si>
  <si>
    <t>DATA DEL CONTROLLO</t>
  </si>
  <si>
    <t xml:space="preserve">di cui Altri Fondi ______________________: 
€ ___________,___ </t>
  </si>
  <si>
    <r>
      <t xml:space="preserve">Se Sì: ___________________ </t>
    </r>
    <r>
      <rPr>
        <i/>
        <sz val="12"/>
        <color theme="1"/>
        <rFont val="Calibri"/>
        <family val="2"/>
        <scheme val="minor"/>
      </rPr>
      <t>(Nome del fondo di fondi istituito per l'attuazione degli strumenti finanziari)</t>
    </r>
  </si>
  <si>
    <t>REND001</t>
  </si>
  <si>
    <t>REND002</t>
  </si>
  <si>
    <t>REND003</t>
  </si>
  <si>
    <t>1.3</t>
  </si>
  <si>
    <t>REND004</t>
  </si>
  <si>
    <t>1.4</t>
  </si>
  <si>
    <t>REND005</t>
  </si>
  <si>
    <t>1.5</t>
  </si>
  <si>
    <t>REND006</t>
  </si>
  <si>
    <t>1.6</t>
  </si>
  <si>
    <t>REND007</t>
  </si>
  <si>
    <t>1.7</t>
  </si>
  <si>
    <t>REND008</t>
  </si>
  <si>
    <t>2.1</t>
  </si>
  <si>
    <t>REND009</t>
  </si>
  <si>
    <t>2.2</t>
  </si>
  <si>
    <t>REND010</t>
  </si>
  <si>
    <t>2.3</t>
  </si>
  <si>
    <t>REND011</t>
  </si>
  <si>
    <t>3.1</t>
  </si>
  <si>
    <t>REND012</t>
  </si>
  <si>
    <t>3.2</t>
  </si>
  <si>
    <t>REND013</t>
  </si>
  <si>
    <t>3.3</t>
  </si>
  <si>
    <t>REND014</t>
  </si>
  <si>
    <t>3.4</t>
  </si>
  <si>
    <t>REND015</t>
  </si>
  <si>
    <t>3.5</t>
  </si>
  <si>
    <t>REND016</t>
  </si>
  <si>
    <t>3.6</t>
  </si>
  <si>
    <t>REND017</t>
  </si>
  <si>
    <t>3.7</t>
  </si>
  <si>
    <t>REND018</t>
  </si>
  <si>
    <t>3.8</t>
  </si>
  <si>
    <t>REND019</t>
  </si>
  <si>
    <t>4.1</t>
  </si>
  <si>
    <t>REND020</t>
  </si>
  <si>
    <t>4.2</t>
  </si>
  <si>
    <t>4.3</t>
  </si>
  <si>
    <t>4.4</t>
  </si>
  <si>
    <t>5.1</t>
  </si>
  <si>
    <t>5.2</t>
  </si>
  <si>
    <t>6.1</t>
  </si>
  <si>
    <t>6.2</t>
  </si>
  <si>
    <t>6.3</t>
  </si>
  <si>
    <t>6.4</t>
  </si>
  <si>
    <t>6.5</t>
  </si>
  <si>
    <t>6.6</t>
  </si>
  <si>
    <t>6.7</t>
  </si>
  <si>
    <t>6.8</t>
  </si>
  <si>
    <t>8.1</t>
  </si>
  <si>
    <t>8.2</t>
  </si>
  <si>
    <t>8.3</t>
  </si>
  <si>
    <t>8.4</t>
  </si>
  <si>
    <t>8.5</t>
  </si>
  <si>
    <t>8.6</t>
  </si>
  <si>
    <t>8.7</t>
  </si>
  <si>
    <t>8.8</t>
  </si>
  <si>
    <t>8.9</t>
  </si>
  <si>
    <t>8.10</t>
  </si>
  <si>
    <t>8.11</t>
  </si>
  <si>
    <t>9.1</t>
  </si>
  <si>
    <t>9.2</t>
  </si>
  <si>
    <t>9.3</t>
  </si>
  <si>
    <t>9.4</t>
  </si>
  <si>
    <t>9.5</t>
  </si>
  <si>
    <t>9.6</t>
  </si>
  <si>
    <t>9.7</t>
  </si>
  <si>
    <t>9.8</t>
  </si>
  <si>
    <t>9.9</t>
  </si>
  <si>
    <t>9.10</t>
  </si>
  <si>
    <t>9.11</t>
  </si>
  <si>
    <t>9.12</t>
  </si>
  <si>
    <t>9.13</t>
  </si>
  <si>
    <t>9.14</t>
  </si>
  <si>
    <t>10.1</t>
  </si>
  <si>
    <t>10.2</t>
  </si>
  <si>
    <t>10.3</t>
  </si>
  <si>
    <t>10.4</t>
  </si>
  <si>
    <t>10.5</t>
  </si>
  <si>
    <t>10.6</t>
  </si>
  <si>
    <t>10.7</t>
  </si>
  <si>
    <t>10.8</t>
  </si>
  <si>
    <t>10.9</t>
  </si>
  <si>
    <t>11.1</t>
  </si>
  <si>
    <t>11.2</t>
  </si>
  <si>
    <t>11.3</t>
  </si>
  <si>
    <t>11.4</t>
  </si>
  <si>
    <t>11.5</t>
  </si>
  <si>
    <t>12.1</t>
  </si>
  <si>
    <t>12.2</t>
  </si>
  <si>
    <t>13.1</t>
  </si>
  <si>
    <t>SCHEDA 00 - Copertina</t>
  </si>
  <si>
    <t>CODICE PROGETTO</t>
  </si>
  <si>
    <t xml:space="preserve">ASSE </t>
  </si>
  <si>
    <t>AZIONE</t>
  </si>
  <si>
    <t>SUB AZ</t>
  </si>
  <si>
    <t>TITOLO</t>
  </si>
  <si>
    <t>CRONOLOGIA ATTIVITA' DI CONTROLLO</t>
  </si>
  <si>
    <t>Controllo 1</t>
  </si>
  <si>
    <t>DATA</t>
  </si>
  <si>
    <t>IRREGOLARITA'</t>
  </si>
  <si>
    <t>Controllo 2</t>
  </si>
  <si>
    <t>Controllo 3</t>
  </si>
  <si>
    <t>Controllo 4</t>
  </si>
  <si>
    <t>Controllo 5</t>
  </si>
  <si>
    <t>Controllo 6</t>
  </si>
  <si>
    <t>ATTIVITA' PER RENDICONTO</t>
  </si>
  <si>
    <t>SCHEDE COMPILATE</t>
  </si>
  <si>
    <t>I COMPILAZIONE SCHEDA</t>
  </si>
  <si>
    <t>AGGIORNAMENTI SCHEDE</t>
  </si>
  <si>
    <t>01</t>
  </si>
  <si>
    <t>02</t>
  </si>
  <si>
    <t>03</t>
  </si>
  <si>
    <t>04</t>
  </si>
  <si>
    <t>05</t>
  </si>
  <si>
    <t>06</t>
  </si>
  <si>
    <t>07</t>
  </si>
  <si>
    <t>08</t>
  </si>
  <si>
    <t>DATA ULTIMA COMPILAZIONE</t>
  </si>
  <si>
    <t>NOME VERIFICATORE</t>
  </si>
  <si>
    <t>FUNZIONE VERIFICATORE</t>
  </si>
  <si>
    <t>FIRMA</t>
  </si>
  <si>
    <t>CL ANAGRAFICA SF</t>
  </si>
  <si>
    <t>4a</t>
  </si>
  <si>
    <t>CL AIUTI DI STATO</t>
  </si>
  <si>
    <t>CL ATTUAZIONE SF-SG</t>
  </si>
  <si>
    <t>4b</t>
  </si>
  <si>
    <t>CL ATTUAZIONE SF-DF</t>
  </si>
  <si>
    <t>CL VERIFICA PRATICHE</t>
  </si>
  <si>
    <t>CL VERIFICA IN LOCO</t>
  </si>
  <si>
    <t>CL CHIUSURA SF</t>
  </si>
  <si>
    <t>CL CREAZIONE SF</t>
  </si>
  <si>
    <t>1 - CL ANAGRAFICA SF</t>
  </si>
  <si>
    <t>2 - CL CREAZIONE SF</t>
  </si>
  <si>
    <t>3 - CL AIUTI DI STATO</t>
  </si>
  <si>
    <t>CHECK LIST VERIFICA STRUMENTI FINANZIARI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</si>
</sst>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 _€_-;\-* #,##0.00\ _€_-;_-* &quot;-&quot;??\ _€_-;_-@_-"/>
    <numFmt numFmtId="164" formatCode="_-* #,##0.00_-;\-* #,##0.00_-;_-* &quot;-&quot;??_-;_-@_-"/>
    <numFmt numFmtId="165" formatCode="dd/mm/yy;@"/>
  </numFmts>
  <fonts count="49" x14ac:knownFonts="1">
    <font>
      <sz val="11"/>
      <color theme="1"/>
      <name val="Calibri"/>
      <family val="2"/>
      <scheme val="minor"/>
    </font>
    <font>
      <sz val="10"/>
      <name val="Arial"/>
      <family val="2"/>
    </font>
    <font>
      <sz val="11"/>
      <color theme="1"/>
      <name val="Calibri"/>
      <family val="2"/>
      <scheme val="minor"/>
    </font>
    <font>
      <sz val="10"/>
      <name val="Arial"/>
      <family val="2"/>
      <charset val="1"/>
    </font>
    <font>
      <sz val="11"/>
      <color indexed="8"/>
      <name val="Calibri"/>
      <family val="2"/>
    </font>
    <font>
      <sz val="12"/>
      <color theme="1"/>
      <name val="Calibri"/>
      <family val="2"/>
      <scheme val="minor"/>
    </font>
    <font>
      <sz val="12"/>
      <name val="Calibri"/>
      <family val="2"/>
      <scheme val="minor"/>
    </font>
    <font>
      <b/>
      <sz val="12"/>
      <name val="Calibri"/>
      <family val="2"/>
      <scheme val="minor"/>
    </font>
    <font>
      <i/>
      <sz val="12"/>
      <name val="Calibri"/>
      <family val="2"/>
      <scheme val="minor"/>
    </font>
    <font>
      <b/>
      <sz val="12"/>
      <color theme="0"/>
      <name val="Calibri"/>
      <family val="2"/>
      <scheme val="minor"/>
    </font>
    <font>
      <b/>
      <i/>
      <sz val="12"/>
      <color theme="3"/>
      <name val="Calibri"/>
      <family val="2"/>
      <scheme val="minor"/>
    </font>
    <font>
      <i/>
      <sz val="12"/>
      <color theme="1"/>
      <name val="Calibri"/>
      <family val="2"/>
      <scheme val="minor"/>
    </font>
    <font>
      <sz val="12"/>
      <color rgb="FF000000"/>
      <name val="Calibri"/>
      <family val="2"/>
      <scheme val="minor"/>
    </font>
    <font>
      <sz val="12"/>
      <color indexed="8"/>
      <name val="Calibri"/>
      <family val="2"/>
      <scheme val="minor"/>
    </font>
    <font>
      <b/>
      <sz val="12"/>
      <color indexed="8"/>
      <name val="Calibri"/>
      <family val="2"/>
      <scheme val="minor"/>
    </font>
    <font>
      <i/>
      <sz val="12"/>
      <color indexed="8"/>
      <name val="Calibri"/>
      <family val="2"/>
      <scheme val="minor"/>
    </font>
    <font>
      <b/>
      <sz val="12"/>
      <color theme="3"/>
      <name val="Calibri"/>
      <family val="2"/>
      <scheme val="minor"/>
    </font>
    <font>
      <b/>
      <i/>
      <sz val="12"/>
      <name val="Calibri"/>
      <family val="2"/>
      <scheme val="minor"/>
    </font>
    <font>
      <b/>
      <i/>
      <sz val="12"/>
      <color indexed="9"/>
      <name val="Calibri"/>
      <family val="2"/>
      <scheme val="minor"/>
    </font>
    <font>
      <sz val="12"/>
      <color theme="0"/>
      <name val="Calibri"/>
      <family val="2"/>
      <scheme val="minor"/>
    </font>
    <font>
      <strike/>
      <sz val="12"/>
      <name val="Calibri"/>
      <family val="2"/>
      <scheme val="minor"/>
    </font>
    <font>
      <b/>
      <sz val="12"/>
      <color theme="1"/>
      <name val="Calibri"/>
      <family val="2"/>
      <scheme val="minor"/>
    </font>
    <font>
      <b/>
      <sz val="12"/>
      <color indexed="9"/>
      <name val="Calibri"/>
      <family val="2"/>
      <scheme val="minor"/>
    </font>
    <font>
      <sz val="12"/>
      <color rgb="FF262626"/>
      <name val="Calibri"/>
      <family val="2"/>
      <scheme val="minor"/>
    </font>
    <font>
      <sz val="12"/>
      <color rgb="FF221E1F"/>
      <name val="Calibri"/>
      <family val="2"/>
      <scheme val="minor"/>
    </font>
    <font>
      <sz val="12"/>
      <color rgb="FF191919"/>
      <name val="Calibri"/>
      <family val="2"/>
      <scheme val="minor"/>
    </font>
    <font>
      <u/>
      <sz val="12"/>
      <color theme="1"/>
      <name val="Calibri"/>
      <family val="2"/>
      <scheme val="minor"/>
    </font>
    <font>
      <sz val="12"/>
      <color rgb="FFFF0000"/>
      <name val="Calibri"/>
      <family val="2"/>
      <scheme val="minor"/>
    </font>
    <font>
      <b/>
      <i/>
      <sz val="12"/>
      <color indexed="8"/>
      <name val="Calibri"/>
      <family val="2"/>
      <scheme val="minor"/>
    </font>
    <font>
      <b/>
      <sz val="10"/>
      <color theme="0"/>
      <name val="Calibri"/>
      <family val="2"/>
      <scheme val="minor"/>
    </font>
    <font>
      <b/>
      <sz val="10"/>
      <name val="Calibri"/>
      <family val="2"/>
      <scheme val="minor"/>
    </font>
    <font>
      <sz val="10"/>
      <color indexed="8"/>
      <name val="Calibri"/>
      <family val="2"/>
      <scheme val="minor"/>
    </font>
    <font>
      <sz val="10"/>
      <name val="Calibri"/>
      <family val="2"/>
      <scheme val="minor"/>
    </font>
    <font>
      <i/>
      <sz val="10"/>
      <name val="Calibri"/>
      <family val="2"/>
      <scheme val="minor"/>
    </font>
    <font>
      <b/>
      <i/>
      <sz val="10"/>
      <color theme="0"/>
      <name val="Calibri"/>
      <family val="2"/>
      <scheme val="minor"/>
    </font>
    <font>
      <i/>
      <u/>
      <sz val="10"/>
      <name val="Calibri"/>
      <family val="2"/>
      <scheme val="minor"/>
    </font>
    <font>
      <b/>
      <sz val="16"/>
      <name val="Calibri"/>
      <family val="2"/>
      <scheme val="minor"/>
    </font>
    <font>
      <sz val="10"/>
      <color theme="1"/>
      <name val="Calibri"/>
      <family val="2"/>
      <scheme val="minor"/>
    </font>
    <font>
      <b/>
      <sz val="10"/>
      <color theme="1"/>
      <name val="Calibri"/>
      <family val="2"/>
      <scheme val="minor"/>
    </font>
    <font>
      <sz val="16"/>
      <name val="Calibri"/>
      <family val="2"/>
      <scheme val="minor"/>
    </font>
    <font>
      <b/>
      <i/>
      <sz val="10"/>
      <color theme="3"/>
      <name val="Calibri"/>
      <family val="2"/>
      <scheme val="minor"/>
    </font>
    <font>
      <i/>
      <sz val="10"/>
      <color indexed="8"/>
      <name val="Calibri"/>
      <family val="2"/>
      <scheme val="minor"/>
    </font>
    <font>
      <b/>
      <sz val="10"/>
      <color theme="1"/>
      <name val="Arial"/>
      <family val="2"/>
    </font>
    <font>
      <sz val="11"/>
      <color rgb="FF3F3F7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9"/>
      <name val="Calibri"/>
      <family val="2"/>
      <scheme val="minor"/>
    </font>
    <font>
      <sz val="10"/>
      <color rgb="FF3F3F76"/>
      <name val="Calibri"/>
      <family val="2"/>
      <scheme val="minor"/>
    </font>
  </fonts>
  <fills count="23">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rgb="FFC6D9F1"/>
        <bgColor indexed="64"/>
      </patternFill>
    </fill>
    <fill>
      <patternFill patternType="solid">
        <fgColor rgb="FF1F497D"/>
        <bgColor indexed="64"/>
      </patternFill>
    </fill>
    <fill>
      <patternFill patternType="solid">
        <fgColor indexed="9"/>
        <bgColor indexed="64"/>
      </patternFill>
    </fill>
    <fill>
      <patternFill patternType="solid">
        <fgColor rgb="FFFFFF00"/>
        <bgColor indexed="64"/>
      </patternFill>
    </fill>
    <fill>
      <patternFill patternType="solid">
        <fgColor theme="0"/>
        <bgColor indexed="64"/>
      </patternFill>
    </fill>
    <fill>
      <patternFill patternType="solid">
        <fgColor theme="0" tint="-0.34998626667073579"/>
        <bgColor indexed="64"/>
      </patternFill>
    </fill>
    <fill>
      <patternFill patternType="solid">
        <fgColor theme="2"/>
        <bgColor indexed="64"/>
      </patternFill>
    </fill>
    <fill>
      <patternFill patternType="solid">
        <fgColor theme="9"/>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5" tint="0.39997558519241921"/>
        <bgColor indexed="64"/>
      </patternFill>
    </fill>
    <fill>
      <patternFill patternType="solid">
        <fgColor theme="2" tint="-0.499984740745262"/>
        <bgColor indexed="64"/>
      </patternFill>
    </fill>
    <fill>
      <patternFill patternType="solid">
        <fgColor theme="0" tint="-0.14999847407452621"/>
        <bgColor indexed="64"/>
      </patternFill>
    </fill>
    <fill>
      <patternFill patternType="solid">
        <fgColor rgb="FF92D050"/>
        <bgColor indexed="64"/>
      </patternFill>
    </fill>
    <fill>
      <patternFill patternType="solid">
        <fgColor theme="9" tint="0.59999389629810485"/>
        <bgColor indexed="64"/>
      </patternFill>
    </fill>
    <fill>
      <patternFill patternType="solid">
        <fgColor rgb="FFFFCC99"/>
      </patternFill>
    </fill>
    <fill>
      <patternFill patternType="solid">
        <fgColor rgb="FFF2F2F2"/>
      </patternFill>
    </fill>
    <fill>
      <patternFill patternType="solid">
        <fgColor theme="0" tint="-4.9989318521683403E-2"/>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thin">
        <color indexed="64"/>
      </bottom>
      <diagonal/>
    </border>
    <border>
      <left style="thin">
        <color rgb="FF1F497D"/>
      </left>
      <right style="thin">
        <color rgb="FF1F497D"/>
      </right>
      <top style="thin">
        <color rgb="FF1F497D"/>
      </top>
      <bottom style="thin">
        <color rgb="FF1F497D"/>
      </bottom>
      <diagonal/>
    </border>
    <border>
      <left style="thin">
        <color indexed="64"/>
      </left>
      <right/>
      <top/>
      <bottom/>
      <diagonal/>
    </border>
    <border>
      <left style="medium">
        <color rgb="FF1F497D"/>
      </left>
      <right/>
      <top style="medium">
        <color rgb="FF1F497D"/>
      </top>
      <bottom/>
      <diagonal/>
    </border>
    <border>
      <left/>
      <right/>
      <top style="medium">
        <color rgb="FF1F497D"/>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theme="3"/>
      </left>
      <right/>
      <top/>
      <bottom style="thin">
        <color theme="3"/>
      </bottom>
      <diagonal/>
    </border>
    <border>
      <left style="thin">
        <color theme="0"/>
      </left>
      <right style="thin">
        <color theme="0"/>
      </right>
      <top style="thin">
        <color theme="0"/>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theme="0"/>
      </top>
      <bottom/>
      <diagonal/>
    </border>
    <border>
      <left style="thin">
        <color indexed="64"/>
      </left>
      <right style="thin">
        <color theme="0"/>
      </right>
      <top style="thin">
        <color theme="0"/>
      </top>
      <bottom/>
      <diagonal/>
    </border>
    <border>
      <left style="thin">
        <color theme="0"/>
      </left>
      <right/>
      <top style="thin">
        <color theme="0"/>
      </top>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indexed="64"/>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right style="thin">
        <color rgb="FF1F497D"/>
      </right>
      <top style="medium">
        <color rgb="FF1F497D"/>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rgb="FF7F7F7F"/>
      </left>
      <right/>
      <top style="thin">
        <color indexed="64"/>
      </top>
      <bottom style="thin">
        <color rgb="FF7F7F7F"/>
      </bottom>
      <diagonal/>
    </border>
    <border>
      <left/>
      <right style="thin">
        <color rgb="FF7F7F7F"/>
      </right>
      <top style="thin">
        <color indexed="64"/>
      </top>
      <bottom style="thin">
        <color rgb="FF7F7F7F"/>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indexed="64"/>
      </left>
      <right/>
      <top style="thin">
        <color rgb="FF7F7F7F"/>
      </top>
      <bottom style="thin">
        <color rgb="FF7F7F7F"/>
      </bottom>
      <diagonal/>
    </border>
    <border>
      <left/>
      <right/>
      <top style="thin">
        <color rgb="FF7F7F7F"/>
      </top>
      <bottom style="thin">
        <color rgb="FF7F7F7F"/>
      </bottom>
      <diagonal/>
    </border>
  </borders>
  <cellStyleXfs count="14">
    <xf numFmtId="0" fontId="0" fillId="0" borderId="0"/>
    <xf numFmtId="0" fontId="1" fillId="0" borderId="0"/>
    <xf numFmtId="0" fontId="1" fillId="0" borderId="0" applyFont="0"/>
    <xf numFmtId="0" fontId="1" fillId="0" borderId="0"/>
    <xf numFmtId="164" fontId="1" fillId="0" borderId="0" applyFont="0" applyFill="0" applyBorder="0" applyAlignment="0" applyProtection="0"/>
    <xf numFmtId="0" fontId="1" fillId="0" borderId="0"/>
    <xf numFmtId="0" fontId="3" fillId="0" borderId="0"/>
    <xf numFmtId="43" fontId="2" fillId="0" borderId="0" applyFont="0" applyFill="0" applyBorder="0" applyAlignment="0" applyProtection="0"/>
    <xf numFmtId="0" fontId="1" fillId="0" borderId="0"/>
    <xf numFmtId="0" fontId="4" fillId="0" borderId="0"/>
    <xf numFmtId="0" fontId="43" fillId="20" borderId="27" applyNumberFormat="0" applyAlignment="0" applyProtection="0"/>
    <xf numFmtId="0" fontId="44" fillId="21" borderId="27" applyNumberFormat="0" applyAlignment="0" applyProtection="0"/>
    <xf numFmtId="0" fontId="1" fillId="0" borderId="0"/>
    <xf numFmtId="0" fontId="2" fillId="0" borderId="0"/>
  </cellStyleXfs>
  <cellXfs count="354">
    <xf numFmtId="0" fontId="0" fillId="0" borderId="0" xfId="0"/>
    <xf numFmtId="0" fontId="6" fillId="0" borderId="0" xfId="1" applyFont="1" applyFill="1" applyBorder="1" applyAlignment="1">
      <alignment vertical="top" wrapText="1"/>
    </xf>
    <xf numFmtId="0" fontId="6" fillId="0" borderId="0" xfId="1" applyFont="1" applyFill="1" applyAlignment="1">
      <alignment horizontal="left" vertical="top" wrapText="1"/>
    </xf>
    <xf numFmtId="0" fontId="6" fillId="0" borderId="0" xfId="1" applyFont="1" applyAlignment="1">
      <alignment horizontal="left" vertical="top" wrapText="1"/>
    </xf>
    <xf numFmtId="0" fontId="6" fillId="0" borderId="0" xfId="1" applyFont="1" applyFill="1" applyBorder="1" applyAlignment="1">
      <alignment vertical="center" wrapText="1"/>
    </xf>
    <xf numFmtId="0" fontId="5" fillId="0" borderId="0" xfId="0" applyFont="1" applyFill="1"/>
    <xf numFmtId="0" fontId="5" fillId="0" borderId="0" xfId="0" applyFont="1"/>
    <xf numFmtId="0" fontId="5" fillId="5" borderId="0" xfId="0" applyFont="1" applyFill="1"/>
    <xf numFmtId="0" fontId="5" fillId="0" borderId="0" xfId="0" applyFont="1" applyFill="1" applyBorder="1"/>
    <xf numFmtId="0" fontId="5" fillId="0" borderId="0" xfId="0" applyFont="1" applyBorder="1"/>
    <xf numFmtId="0" fontId="11" fillId="0" borderId="0" xfId="0" applyFont="1" applyBorder="1"/>
    <xf numFmtId="0" fontId="6" fillId="0" borderId="1" xfId="0" applyFont="1" applyFill="1" applyBorder="1" applyAlignment="1">
      <alignment horizontal="justify" vertical="center" wrapText="1"/>
    </xf>
    <xf numFmtId="0" fontId="8" fillId="0" borderId="1" xfId="1" applyFont="1" applyFill="1" applyBorder="1" applyAlignment="1">
      <alignment horizontal="justify" vertical="center" wrapText="1"/>
    </xf>
    <xf numFmtId="0" fontId="8" fillId="0" borderId="1"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6" fillId="0" borderId="1" xfId="1" applyFont="1" applyFill="1" applyBorder="1" applyAlignment="1">
      <alignment horizontal="justify" vertical="center" wrapText="1"/>
    </xf>
    <xf numFmtId="0" fontId="13" fillId="0" borderId="1" xfId="1"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6" fillId="0" borderId="1" xfId="1" applyFont="1" applyFill="1" applyBorder="1" applyAlignment="1">
      <alignment horizontal="center" vertical="center" wrapText="1"/>
    </xf>
    <xf numFmtId="0" fontId="13" fillId="0" borderId="3" xfId="0" applyFont="1" applyFill="1" applyBorder="1" applyAlignment="1">
      <alignment horizontal="justify" vertical="center" wrapText="1"/>
    </xf>
    <xf numFmtId="0" fontId="6" fillId="0" borderId="0" xfId="5" applyFont="1" applyFill="1"/>
    <xf numFmtId="0" fontId="6" fillId="0" borderId="0" xfId="5" applyFont="1"/>
    <xf numFmtId="0" fontId="13"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6" fillId="0" borderId="1" xfId="9" applyFont="1" applyFill="1" applyBorder="1" applyAlignment="1">
      <alignment horizontal="justify" vertical="center" wrapText="1"/>
    </xf>
    <xf numFmtId="0" fontId="13" fillId="0" borderId="0" xfId="0" applyFont="1" applyAlignment="1">
      <alignment vertical="center" wrapText="1"/>
    </xf>
    <xf numFmtId="0" fontId="6" fillId="0" borderId="0" xfId="1" applyFont="1" applyAlignment="1">
      <alignment wrapText="1"/>
    </xf>
    <xf numFmtId="0" fontId="5" fillId="0" borderId="0" xfId="0" applyFont="1" applyFill="1" applyAlignment="1">
      <alignment vertical="center"/>
    </xf>
    <xf numFmtId="0" fontId="5" fillId="0" borderId="0" xfId="0" applyFont="1" applyAlignment="1">
      <alignment vertical="center"/>
    </xf>
    <xf numFmtId="0" fontId="5" fillId="7" borderId="0" xfId="0" applyFont="1" applyFill="1" applyAlignment="1">
      <alignment vertical="center"/>
    </xf>
    <xf numFmtId="0" fontId="12" fillId="0" borderId="0" xfId="0" applyFont="1" applyFill="1" applyBorder="1" applyAlignment="1">
      <alignment vertical="center" wrapText="1"/>
    </xf>
    <xf numFmtId="0" fontId="5" fillId="8" borderId="0" xfId="0" applyFont="1" applyFill="1" applyBorder="1" applyAlignment="1">
      <alignment horizontal="left" vertical="center" wrapText="1"/>
    </xf>
    <xf numFmtId="0" fontId="6" fillId="0" borderId="0" xfId="8" applyFont="1" applyFill="1"/>
    <xf numFmtId="0" fontId="6" fillId="0" borderId="0" xfId="8" applyFont="1"/>
    <xf numFmtId="0" fontId="5" fillId="8" borderId="0" xfId="0" applyFont="1" applyFill="1" applyBorder="1" applyAlignment="1">
      <alignment vertical="center"/>
    </xf>
    <xf numFmtId="0" fontId="5" fillId="8" borderId="0" xfId="0" applyFont="1" applyFill="1" applyBorder="1"/>
    <xf numFmtId="0" fontId="8" fillId="0" borderId="0" xfId="3" applyFont="1" applyBorder="1" applyAlignment="1">
      <alignment horizontal="left" vertical="center"/>
    </xf>
    <xf numFmtId="0" fontId="6" fillId="0" borderId="0" xfId="1" applyFont="1" applyAlignment="1">
      <alignment vertical="top" wrapText="1"/>
    </xf>
    <xf numFmtId="0" fontId="6" fillId="0" borderId="0" xfId="1" applyFont="1" applyAlignment="1">
      <alignment horizontal="center" wrapText="1"/>
    </xf>
    <xf numFmtId="0" fontId="5" fillId="0" borderId="9" xfId="0" applyFont="1" applyBorder="1"/>
    <xf numFmtId="0" fontId="13" fillId="0" borderId="0" xfId="0" applyFont="1" applyFill="1" applyAlignment="1">
      <alignment vertical="center" wrapText="1"/>
    </xf>
    <xf numFmtId="0" fontId="6" fillId="0" borderId="0" xfId="3" applyFont="1"/>
    <xf numFmtId="0" fontId="6" fillId="8" borderId="1" xfId="0" applyFont="1" applyFill="1" applyBorder="1" applyAlignment="1">
      <alignment horizontal="justify" vertical="center" wrapText="1"/>
    </xf>
    <xf numFmtId="0" fontId="13" fillId="8" borderId="1" xfId="0" applyFont="1" applyFill="1" applyBorder="1" applyAlignment="1">
      <alignment horizontal="center" vertical="center" wrapText="1"/>
    </xf>
    <xf numFmtId="0" fontId="13" fillId="8" borderId="0" xfId="0" applyFont="1" applyFill="1" applyAlignment="1">
      <alignment vertical="center" wrapText="1"/>
    </xf>
    <xf numFmtId="0" fontId="13" fillId="0" borderId="0" xfId="0" applyFont="1" applyFill="1" applyBorder="1" applyAlignment="1">
      <alignment horizontal="justify" vertical="center" wrapText="1"/>
    </xf>
    <xf numFmtId="0" fontId="6" fillId="8" borderId="0" xfId="1" applyFont="1" applyFill="1" applyBorder="1" applyAlignment="1">
      <alignment horizontal="justify" vertical="center" wrapText="1"/>
    </xf>
    <xf numFmtId="0" fontId="1" fillId="0" borderId="0" xfId="5"/>
    <xf numFmtId="0" fontId="1" fillId="8" borderId="0" xfId="5" applyFill="1"/>
    <xf numFmtId="0" fontId="13" fillId="0" borderId="1" xfId="1" applyFont="1" applyFill="1" applyBorder="1" applyAlignment="1">
      <alignment horizontal="center" vertical="center" wrapText="1"/>
    </xf>
    <xf numFmtId="0" fontId="6" fillId="0" borderId="1" xfId="1" applyFont="1" applyFill="1" applyBorder="1" applyAlignment="1">
      <alignment vertical="center" wrapText="1"/>
    </xf>
    <xf numFmtId="0" fontId="9" fillId="2" borderId="1" xfId="1" applyFont="1" applyFill="1" applyBorder="1" applyAlignment="1">
      <alignment horizontal="center" vertical="center" wrapText="1"/>
    </xf>
    <xf numFmtId="0" fontId="6" fillId="0" borderId="1" xfId="1" applyFont="1" applyBorder="1" applyAlignment="1">
      <alignment horizontal="center" vertical="center" wrapText="1"/>
    </xf>
    <xf numFmtId="0" fontId="10" fillId="0" borderId="1"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7" fillId="0" borderId="0" xfId="1" applyFont="1" applyAlignment="1">
      <alignment horizontal="center" vertical="center" wrapText="1"/>
    </xf>
    <xf numFmtId="0" fontId="7" fillId="0" borderId="0" xfId="5" applyFont="1" applyAlignment="1">
      <alignment horizontal="center" vertical="center"/>
    </xf>
    <xf numFmtId="0" fontId="21" fillId="0" borderId="0" xfId="0" applyFont="1" applyAlignment="1">
      <alignment horizontal="center" vertical="center"/>
    </xf>
    <xf numFmtId="0" fontId="7" fillId="0" borderId="0" xfId="5" applyFont="1" applyFill="1" applyAlignment="1">
      <alignment horizontal="center" vertical="center"/>
    </xf>
    <xf numFmtId="0" fontId="6" fillId="0"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8" fillId="0" borderId="1" xfId="1" applyFont="1" applyFill="1" applyBorder="1" applyAlignment="1">
      <alignment horizontal="center" vertical="center" wrapText="1"/>
    </xf>
    <xf numFmtId="0" fontId="27" fillId="0" borderId="1" xfId="1"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3" fillId="0" borderId="1" xfId="9" applyFont="1" applyFill="1" applyBorder="1" applyAlignment="1">
      <alignment horizontal="center" vertical="center" wrapText="1"/>
    </xf>
    <xf numFmtId="0" fontId="6" fillId="0" borderId="0" xfId="1" applyFont="1" applyAlignment="1">
      <alignment horizontal="center" vertical="center" wrapText="1"/>
    </xf>
    <xf numFmtId="0" fontId="6" fillId="0" borderId="0" xfId="5" applyFont="1" applyAlignment="1">
      <alignment horizontal="center" vertical="center"/>
    </xf>
    <xf numFmtId="0" fontId="5" fillId="0" borderId="0" xfId="0" applyFont="1" applyAlignment="1">
      <alignment horizontal="center" vertical="center"/>
    </xf>
    <xf numFmtId="0" fontId="6" fillId="0" borderId="0" xfId="5" applyFont="1" applyFill="1" applyAlignment="1">
      <alignment horizontal="center" vertical="center"/>
    </xf>
    <xf numFmtId="0" fontId="9" fillId="2" borderId="17" xfId="1" applyFont="1" applyFill="1" applyBorder="1" applyAlignment="1">
      <alignment horizontal="center" vertical="center" wrapText="1"/>
    </xf>
    <xf numFmtId="0" fontId="32" fillId="0" borderId="1" xfId="1" applyFont="1" applyFill="1" applyBorder="1" applyAlignment="1">
      <alignment horizontal="center" vertical="center" wrapText="1"/>
    </xf>
    <xf numFmtId="0" fontId="33" fillId="0" borderId="1" xfId="1" applyFont="1" applyFill="1" applyBorder="1" applyAlignment="1">
      <alignment vertical="center" wrapText="1"/>
    </xf>
    <xf numFmtId="0" fontId="32" fillId="0" borderId="0" xfId="1" applyFont="1" applyAlignment="1">
      <alignment wrapText="1"/>
    </xf>
    <xf numFmtId="0" fontId="31" fillId="0" borderId="1" xfId="1" applyFont="1" applyFill="1" applyBorder="1" applyAlignment="1">
      <alignment horizontal="left" vertical="top" wrapText="1"/>
    </xf>
    <xf numFmtId="0" fontId="30" fillId="6" borderId="1" xfId="1" applyFont="1" applyFill="1" applyBorder="1" applyAlignment="1">
      <alignment horizontal="left" vertical="top" wrapText="1"/>
    </xf>
    <xf numFmtId="0" fontId="32" fillId="0" borderId="1" xfId="1" applyFont="1" applyFill="1" applyBorder="1" applyAlignment="1">
      <alignment horizontal="left" vertical="top" wrapText="1"/>
    </xf>
    <xf numFmtId="0" fontId="33" fillId="0" borderId="1" xfId="1" applyFont="1" applyFill="1" applyBorder="1" applyAlignment="1">
      <alignment horizontal="left" vertical="top" wrapText="1"/>
    </xf>
    <xf numFmtId="0" fontId="32" fillId="0" borderId="0" xfId="1" applyFont="1" applyAlignment="1">
      <alignment horizontal="left" vertical="top" wrapText="1"/>
    </xf>
    <xf numFmtId="0" fontId="32" fillId="0" borderId="1" xfId="1" applyFont="1" applyFill="1" applyBorder="1" applyAlignment="1">
      <alignment vertical="center" wrapText="1"/>
    </xf>
    <xf numFmtId="0" fontId="31" fillId="0" borderId="1" xfId="1" applyFont="1" applyFill="1" applyBorder="1" applyAlignment="1">
      <alignment horizontal="left" vertical="center" wrapText="1"/>
    </xf>
    <xf numFmtId="0" fontId="32" fillId="0" borderId="1" xfId="1" applyFont="1" applyFill="1" applyBorder="1" applyAlignment="1">
      <alignment horizontal="left" vertical="center" wrapText="1"/>
    </xf>
    <xf numFmtId="0" fontId="33" fillId="0" borderId="1" xfId="1" applyFont="1" applyFill="1" applyBorder="1" applyAlignment="1">
      <alignment horizontal="left" vertical="center" wrapText="1"/>
    </xf>
    <xf numFmtId="0" fontId="35" fillId="0" borderId="1" xfId="1" applyFont="1" applyFill="1" applyBorder="1" applyAlignment="1">
      <alignment horizontal="left" vertical="top" wrapText="1"/>
    </xf>
    <xf numFmtId="0" fontId="9" fillId="2" borderId="21" xfId="1" applyFont="1" applyFill="1" applyBorder="1" applyAlignment="1">
      <alignment horizontal="center" vertical="center" wrapText="1"/>
    </xf>
    <xf numFmtId="0" fontId="9" fillId="2" borderId="22" xfId="1" applyFont="1" applyFill="1" applyBorder="1" applyAlignment="1">
      <alignment horizontal="center" vertical="center" wrapText="1"/>
    </xf>
    <xf numFmtId="0" fontId="9" fillId="2" borderId="23" xfId="1" applyFont="1" applyFill="1" applyBorder="1" applyAlignment="1">
      <alignment horizontal="center" vertical="center" wrapText="1"/>
    </xf>
    <xf numFmtId="0" fontId="7" fillId="3" borderId="1" xfId="1" applyFont="1" applyFill="1" applyBorder="1" applyAlignment="1">
      <alignment horizontal="center" vertical="center" wrapText="1"/>
    </xf>
    <xf numFmtId="0" fontId="7" fillId="3" borderId="1" xfId="1" applyFont="1" applyFill="1" applyBorder="1" applyAlignment="1">
      <alignment vertical="center" wrapText="1"/>
    </xf>
    <xf numFmtId="0" fontId="7" fillId="0" borderId="1" xfId="1" applyFont="1" applyBorder="1" applyAlignment="1">
      <alignment horizontal="center" vertical="center" wrapText="1"/>
    </xf>
    <xf numFmtId="0" fontId="6" fillId="0" borderId="1" xfId="1" applyFont="1" applyBorder="1" applyAlignment="1">
      <alignment vertical="center" wrapText="1"/>
    </xf>
    <xf numFmtId="0" fontId="7" fillId="0" borderId="1" xfId="1" applyFont="1" applyFill="1" applyBorder="1" applyAlignment="1">
      <alignment horizontal="center" vertical="center" wrapText="1"/>
    </xf>
    <xf numFmtId="0" fontId="6" fillId="0" borderId="1" xfId="1" quotePrefix="1" applyFont="1" applyFill="1" applyBorder="1" applyAlignment="1">
      <alignment vertical="center" wrapText="1"/>
    </xf>
    <xf numFmtId="0" fontId="6" fillId="0" borderId="1" xfId="1" quotePrefix="1" applyFont="1" applyFill="1" applyBorder="1" applyAlignment="1">
      <alignment horizontal="center" vertical="center" wrapText="1"/>
    </xf>
    <xf numFmtId="0" fontId="7" fillId="0" borderId="1" xfId="1" quotePrefix="1" applyFont="1" applyFill="1" applyBorder="1" applyAlignment="1">
      <alignment horizontal="center" vertical="center" wrapText="1"/>
    </xf>
    <xf numFmtId="0" fontId="6" fillId="0" borderId="1" xfId="1" applyFont="1" applyFill="1" applyBorder="1" applyAlignment="1">
      <alignment horizontal="left" vertical="center" wrapText="1"/>
    </xf>
    <xf numFmtId="0" fontId="31" fillId="0" borderId="14" xfId="0" applyFont="1" applyFill="1" applyBorder="1" applyAlignment="1">
      <alignment horizontal="justify" vertical="center" wrapText="1"/>
    </xf>
    <xf numFmtId="0" fontId="37" fillId="0" borderId="0" xfId="0" applyFont="1" applyAlignment="1">
      <alignment horizontal="justify"/>
    </xf>
    <xf numFmtId="0" fontId="5" fillId="8" borderId="7" xfId="0" applyFont="1" applyFill="1" applyBorder="1" applyAlignment="1">
      <alignment horizontal="center" vertical="center"/>
    </xf>
    <xf numFmtId="0" fontId="5" fillId="8" borderId="7" xfId="0" applyFont="1" applyFill="1" applyBorder="1"/>
    <xf numFmtId="0" fontId="38" fillId="8" borderId="7" xfId="0" applyFont="1" applyFill="1" applyBorder="1" applyAlignment="1">
      <alignment horizontal="right" vertical="center"/>
    </xf>
    <xf numFmtId="0" fontId="30" fillId="6" borderId="8" xfId="1" applyFont="1" applyFill="1" applyBorder="1" applyAlignment="1">
      <alignment horizontal="left" vertical="top" wrapText="1"/>
    </xf>
    <xf numFmtId="0" fontId="31" fillId="0" borderId="8" xfId="1" applyFont="1" applyFill="1" applyBorder="1" applyAlignment="1">
      <alignment horizontal="left" vertical="top" wrapText="1"/>
    </xf>
    <xf numFmtId="0" fontId="32" fillId="0" borderId="8" xfId="1" applyFont="1" applyFill="1" applyBorder="1" applyAlignment="1">
      <alignment horizontal="left" vertical="top" wrapText="1"/>
    </xf>
    <xf numFmtId="0" fontId="9" fillId="2" borderId="8" xfId="1" applyFont="1" applyFill="1" applyBorder="1" applyAlignment="1">
      <alignment horizontal="center" vertical="center" wrapText="1"/>
    </xf>
    <xf numFmtId="0" fontId="33" fillId="0" borderId="8" xfId="1" applyFont="1" applyFill="1" applyBorder="1" applyAlignment="1">
      <alignment horizontal="left" vertical="top" wrapText="1"/>
    </xf>
    <xf numFmtId="0" fontId="5" fillId="8" borderId="0" xfId="0" applyFont="1" applyFill="1" applyBorder="1" applyAlignment="1">
      <alignment horizontal="left" vertical="top"/>
    </xf>
    <xf numFmtId="0" fontId="32" fillId="0" borderId="8" xfId="1" applyFont="1" applyBorder="1" applyAlignment="1">
      <alignment horizontal="left" vertical="top" wrapText="1"/>
    </xf>
    <xf numFmtId="0" fontId="6" fillId="8" borderId="0" xfId="1" applyFont="1" applyFill="1" applyBorder="1" applyAlignment="1">
      <alignment vertical="center"/>
    </xf>
    <xf numFmtId="0" fontId="6" fillId="8" borderId="17" xfId="1" applyFont="1" applyFill="1" applyBorder="1" applyAlignment="1">
      <alignment vertical="center"/>
    </xf>
    <xf numFmtId="0" fontId="6" fillId="8" borderId="0" xfId="1" applyFont="1" applyFill="1" applyBorder="1" applyAlignment="1">
      <alignment vertical="center" wrapText="1"/>
    </xf>
    <xf numFmtId="0" fontId="6" fillId="8" borderId="17" xfId="1" applyFont="1" applyFill="1" applyBorder="1" applyAlignment="1">
      <alignment vertical="center" wrapText="1"/>
    </xf>
    <xf numFmtId="0" fontId="6" fillId="8" borderId="0" xfId="1" applyFont="1" applyFill="1" applyBorder="1" applyAlignment="1">
      <alignment wrapText="1"/>
    </xf>
    <xf numFmtId="0" fontId="6" fillId="8" borderId="17" xfId="1" applyFont="1" applyFill="1" applyBorder="1" applyAlignment="1">
      <alignment wrapText="1"/>
    </xf>
    <xf numFmtId="0" fontId="19" fillId="8" borderId="0" xfId="1" applyFont="1" applyFill="1" applyBorder="1" applyAlignment="1">
      <alignment vertical="center" wrapText="1"/>
    </xf>
    <xf numFmtId="0" fontId="19" fillId="8" borderId="17" xfId="1" applyFont="1" applyFill="1" applyBorder="1" applyAlignment="1">
      <alignment vertical="center" wrapText="1"/>
    </xf>
    <xf numFmtId="0" fontId="20" fillId="8" borderId="0" xfId="1" applyFont="1" applyFill="1" applyBorder="1" applyAlignment="1">
      <alignment vertical="center" wrapText="1"/>
    </xf>
    <xf numFmtId="0" fontId="20" fillId="8" borderId="17" xfId="1" applyFont="1" applyFill="1" applyBorder="1" applyAlignment="1">
      <alignment vertical="center" wrapText="1"/>
    </xf>
    <xf numFmtId="0" fontId="0" fillId="8" borderId="0" xfId="0" applyFont="1" applyFill="1" applyBorder="1"/>
    <xf numFmtId="0" fontId="0" fillId="8" borderId="0" xfId="0" applyFont="1" applyFill="1"/>
    <xf numFmtId="0" fontId="21" fillId="8" borderId="0" xfId="0" applyFont="1" applyFill="1" applyBorder="1" applyAlignment="1">
      <alignment vertical="center"/>
    </xf>
    <xf numFmtId="0" fontId="5" fillId="8" borderId="0" xfId="0" applyFont="1" applyFill="1" applyBorder="1" applyAlignment="1"/>
    <xf numFmtId="0" fontId="6" fillId="8" borderId="0" xfId="1" applyFont="1" applyFill="1" applyAlignment="1">
      <alignment wrapText="1"/>
    </xf>
    <xf numFmtId="0" fontId="6" fillId="8" borderId="0" xfId="1" applyFont="1" applyFill="1" applyBorder="1" applyAlignment="1">
      <alignment horizontal="left" vertical="top" wrapText="1"/>
    </xf>
    <xf numFmtId="0" fontId="6" fillId="8" borderId="0" xfId="1" applyFont="1" applyFill="1" applyAlignment="1">
      <alignment horizontal="left" vertical="top" wrapText="1"/>
    </xf>
    <xf numFmtId="0" fontId="6" fillId="8" borderId="0" xfId="1" applyFont="1" applyFill="1" applyBorder="1" applyAlignment="1">
      <alignment vertical="top" wrapText="1"/>
    </xf>
    <xf numFmtId="0" fontId="6" fillId="8" borderId="17" xfId="1" applyFont="1" applyFill="1" applyBorder="1" applyAlignment="1">
      <alignment vertical="top" wrapText="1"/>
    </xf>
    <xf numFmtId="0" fontId="13" fillId="0" borderId="3" xfId="9" applyFont="1" applyFill="1" applyBorder="1" applyAlignment="1">
      <alignment horizontal="center" vertical="center" wrapText="1"/>
    </xf>
    <xf numFmtId="0" fontId="31" fillId="0" borderId="13" xfId="0" applyFont="1" applyFill="1" applyBorder="1" applyAlignment="1">
      <alignment horizontal="justify" vertical="center" wrapText="1"/>
    </xf>
    <xf numFmtId="0" fontId="7" fillId="6" borderId="1" xfId="1" applyFont="1" applyFill="1" applyBorder="1" applyAlignment="1">
      <alignment horizontal="center" vertical="center" wrapText="1"/>
    </xf>
    <xf numFmtId="0" fontId="7" fillId="6" borderId="3" xfId="1" applyFont="1" applyFill="1" applyBorder="1" applyAlignment="1">
      <alignment horizontal="center" vertical="center" wrapText="1"/>
    </xf>
    <xf numFmtId="0" fontId="9" fillId="0" borderId="3" xfId="1" applyFont="1" applyFill="1" applyBorder="1" applyAlignment="1">
      <alignment horizontal="center" vertical="center" wrapText="1"/>
    </xf>
    <xf numFmtId="0" fontId="34" fillId="0" borderId="3" xfId="1" applyFont="1" applyFill="1" applyBorder="1" applyAlignment="1">
      <alignment horizontal="center" vertical="center" wrapText="1"/>
    </xf>
    <xf numFmtId="0" fontId="7" fillId="3" borderId="16" xfId="1" applyFont="1" applyFill="1" applyBorder="1" applyAlignment="1">
      <alignment horizontal="center" vertical="center" wrapText="1"/>
    </xf>
    <xf numFmtId="0" fontId="7" fillId="3" borderId="3" xfId="1" applyFont="1" applyFill="1" applyBorder="1" applyAlignment="1">
      <alignment horizontal="center" vertical="center" wrapText="1"/>
    </xf>
    <xf numFmtId="0" fontId="32" fillId="0" borderId="1" xfId="0" applyFont="1" applyFill="1" applyBorder="1" applyAlignment="1">
      <alignment horizontal="left" vertical="center" wrapText="1"/>
    </xf>
    <xf numFmtId="0" fontId="40" fillId="0" borderId="1" xfId="0" applyFont="1" applyFill="1" applyBorder="1" applyAlignment="1">
      <alignment horizontal="center" vertical="center" wrapText="1"/>
    </xf>
    <xf numFmtId="0" fontId="32" fillId="0" borderId="0" xfId="5" applyFont="1" applyFill="1"/>
    <xf numFmtId="0" fontId="29" fillId="0" borderId="1" xfId="1" applyFont="1" applyFill="1" applyBorder="1" applyAlignment="1">
      <alignment horizontal="center" vertical="center" wrapText="1"/>
    </xf>
    <xf numFmtId="0" fontId="33" fillId="0" borderId="1" xfId="0" applyFont="1" applyFill="1" applyBorder="1" applyAlignment="1">
      <alignment horizontal="justify" vertical="center" wrapText="1"/>
    </xf>
    <xf numFmtId="0" fontId="32" fillId="0" borderId="1" xfId="0" applyFont="1" applyFill="1" applyBorder="1" applyAlignment="1">
      <alignment horizontal="justify" vertical="center" wrapText="1"/>
    </xf>
    <xf numFmtId="0" fontId="32" fillId="0" borderId="1" xfId="1" applyFont="1" applyFill="1" applyBorder="1" applyAlignment="1">
      <alignment horizontal="justify" vertical="center" wrapText="1"/>
    </xf>
    <xf numFmtId="0" fontId="31" fillId="0" borderId="1" xfId="0" applyFont="1" applyFill="1" applyBorder="1" applyAlignment="1">
      <alignment horizontal="justify" vertical="center" wrapText="1"/>
    </xf>
    <xf numFmtId="0" fontId="31" fillId="0" borderId="1" xfId="0" applyFont="1" applyFill="1" applyBorder="1" applyAlignment="1">
      <alignment horizontal="left" vertical="center" wrapText="1"/>
    </xf>
    <xf numFmtId="0" fontId="31" fillId="0" borderId="1" xfId="1" applyFont="1" applyFill="1" applyBorder="1" applyAlignment="1">
      <alignment horizontal="justify" vertical="center" wrapText="1"/>
    </xf>
    <xf numFmtId="0" fontId="37" fillId="8" borderId="7" xfId="0" applyFont="1" applyFill="1" applyBorder="1"/>
    <xf numFmtId="0" fontId="7"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40" fillId="0" borderId="1" xfId="0" applyFont="1" applyFill="1" applyBorder="1" applyAlignment="1">
      <alignment horizontal="left" vertical="center" wrapText="1"/>
    </xf>
    <xf numFmtId="0" fontId="33" fillId="0" borderId="1" xfId="0" applyFont="1" applyFill="1" applyBorder="1" applyAlignment="1">
      <alignment horizontal="left" vertical="center" wrapText="1"/>
    </xf>
    <xf numFmtId="0" fontId="14" fillId="0" borderId="1" xfId="1" applyFont="1" applyFill="1" applyBorder="1" applyAlignment="1">
      <alignment horizontal="center" vertical="center" wrapText="1"/>
    </xf>
    <xf numFmtId="0" fontId="37" fillId="0" borderId="1" xfId="1" applyFont="1" applyFill="1" applyBorder="1" applyAlignment="1">
      <alignment horizontal="left" vertical="center" wrapText="1"/>
    </xf>
    <xf numFmtId="0" fontId="6" fillId="0" borderId="1" xfId="1" applyFont="1" applyFill="1" applyBorder="1" applyAlignment="1">
      <alignment horizontal="left" vertical="top" wrapText="1"/>
    </xf>
    <xf numFmtId="0" fontId="5" fillId="0" borderId="1" xfId="0" applyFont="1" applyFill="1" applyBorder="1" applyAlignment="1">
      <alignment horizontal="center" vertical="center"/>
    </xf>
    <xf numFmtId="0" fontId="37" fillId="0" borderId="1" xfId="0" applyFont="1" applyFill="1" applyBorder="1"/>
    <xf numFmtId="0" fontId="33" fillId="0" borderId="1" xfId="1" applyFont="1" applyFill="1" applyBorder="1" applyAlignment="1">
      <alignment horizontal="justify" vertical="center" wrapText="1"/>
    </xf>
    <xf numFmtId="0" fontId="11" fillId="0" borderId="1" xfId="0" applyFont="1" applyFill="1" applyBorder="1" applyAlignment="1">
      <alignment horizontal="center" vertical="center"/>
    </xf>
    <xf numFmtId="0" fontId="31" fillId="0" borderId="1" xfId="0" applyFont="1" applyFill="1" applyBorder="1" applyAlignment="1">
      <alignment horizontal="center" vertical="center" wrapText="1"/>
    </xf>
    <xf numFmtId="0" fontId="34" fillId="0" borderId="1" xfId="1" applyFont="1" applyFill="1" applyBorder="1" applyAlignment="1">
      <alignment horizontal="left" vertical="center" wrapText="1"/>
    </xf>
    <xf numFmtId="0" fontId="37" fillId="0" borderId="1" xfId="0" applyFont="1" applyFill="1" applyBorder="1" applyAlignment="1">
      <alignment horizontal="left"/>
    </xf>
    <xf numFmtId="0" fontId="38" fillId="8" borderId="7" xfId="0" applyFont="1" applyFill="1" applyBorder="1" applyAlignment="1">
      <alignment horizontal="left" vertical="center"/>
    </xf>
    <xf numFmtId="0" fontId="32" fillId="0" borderId="0" xfId="5" applyFont="1" applyFill="1" applyAlignment="1">
      <alignment horizontal="left"/>
    </xf>
    <xf numFmtId="0" fontId="39" fillId="8" borderId="0" xfId="1" applyFont="1" applyFill="1" applyAlignment="1">
      <alignment horizontal="left" vertical="top" wrapText="1"/>
    </xf>
    <xf numFmtId="0" fontId="5" fillId="8" borderId="0" xfId="0" applyFont="1" applyFill="1"/>
    <xf numFmtId="0" fontId="11" fillId="8" borderId="0" xfId="0" applyFont="1" applyFill="1" applyBorder="1"/>
    <xf numFmtId="0" fontId="13" fillId="8" borderId="0" xfId="0" applyFont="1" applyFill="1" applyBorder="1" applyAlignment="1">
      <alignment vertical="center" wrapText="1"/>
    </xf>
    <xf numFmtId="0" fontId="6" fillId="8" borderId="0" xfId="5" applyFont="1" applyFill="1"/>
    <xf numFmtId="0" fontId="7" fillId="0" borderId="1" xfId="1" applyFont="1" applyFill="1" applyBorder="1" applyAlignment="1">
      <alignment vertical="center" wrapText="1"/>
    </xf>
    <xf numFmtId="0" fontId="30" fillId="0" borderId="1" xfId="1" applyFont="1" applyFill="1" applyBorder="1" applyAlignment="1">
      <alignment vertical="center" wrapText="1"/>
    </xf>
    <xf numFmtId="0" fontId="6" fillId="8" borderId="0" xfId="1" applyFont="1" applyFill="1" applyAlignment="1">
      <alignment vertical="center" wrapText="1"/>
    </xf>
    <xf numFmtId="0" fontId="6" fillId="0" borderId="1" xfId="3" applyFont="1" applyFill="1" applyBorder="1" applyAlignment="1">
      <alignment horizontal="justify" vertical="center" wrapText="1"/>
    </xf>
    <xf numFmtId="0" fontId="14" fillId="0" borderId="1" xfId="0" applyFont="1" applyBorder="1" applyAlignment="1">
      <alignment horizontal="center" vertical="center" wrapText="1"/>
    </xf>
    <xf numFmtId="0" fontId="31" fillId="0" borderId="1" xfId="0" applyFont="1" applyFill="1" applyBorder="1" applyAlignment="1">
      <alignment horizontal="left" vertical="top" wrapText="1"/>
    </xf>
    <xf numFmtId="0" fontId="31" fillId="8" borderId="1" xfId="0" applyFont="1" applyFill="1" applyBorder="1" applyAlignment="1">
      <alignment horizontal="left" vertical="top" wrapText="1"/>
    </xf>
    <xf numFmtId="0" fontId="32" fillId="8" borderId="1" xfId="0" applyFont="1" applyFill="1" applyBorder="1" applyAlignment="1">
      <alignment horizontal="left" vertical="top" wrapText="1"/>
    </xf>
    <xf numFmtId="0" fontId="32" fillId="0" borderId="1" xfId="0" applyFont="1" applyBorder="1" applyAlignment="1">
      <alignment horizontal="left" vertical="top" wrapText="1"/>
    </xf>
    <xf numFmtId="0" fontId="37" fillId="8" borderId="1" xfId="1" applyFont="1" applyFill="1" applyBorder="1" applyAlignment="1">
      <alignment horizontal="left" vertical="top" wrapText="1"/>
    </xf>
    <xf numFmtId="0" fontId="31" fillId="8" borderId="1" xfId="1" applyFont="1" applyFill="1" applyBorder="1" applyAlignment="1">
      <alignment horizontal="left" vertical="top" wrapText="1"/>
    </xf>
    <xf numFmtId="0" fontId="31" fillId="0" borderId="1" xfId="0" applyFont="1" applyBorder="1" applyAlignment="1">
      <alignment horizontal="left" vertical="top" wrapText="1"/>
    </xf>
    <xf numFmtId="0" fontId="32" fillId="0" borderId="0" xfId="5" applyFont="1" applyAlignment="1">
      <alignment horizontal="left" vertical="top"/>
    </xf>
    <xf numFmtId="0" fontId="6" fillId="8" borderId="0" xfId="3" applyFont="1" applyFill="1"/>
    <xf numFmtId="0" fontId="39" fillId="0" borderId="0" xfId="1" applyFont="1" applyFill="1" applyAlignment="1">
      <alignment horizontal="left" vertical="center" wrapText="1"/>
    </xf>
    <xf numFmtId="0" fontId="39" fillId="0" borderId="0" xfId="1" applyFont="1" applyAlignment="1">
      <alignment horizontal="left" vertical="center" wrapText="1"/>
    </xf>
    <xf numFmtId="0" fontId="14" fillId="8" borderId="1"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28" fillId="8" borderId="1" xfId="0"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1" xfId="1" applyFont="1" applyFill="1" applyBorder="1" applyAlignment="1">
      <alignment horizontal="justify" vertical="center" wrapText="1"/>
    </xf>
    <xf numFmtId="0" fontId="32" fillId="0" borderId="1" xfId="0" applyFont="1" applyFill="1" applyBorder="1" applyAlignment="1">
      <alignment horizontal="left" vertical="top" wrapText="1"/>
    </xf>
    <xf numFmtId="0" fontId="41" fillId="8" borderId="1" xfId="0" applyFont="1" applyFill="1" applyBorder="1" applyAlignment="1">
      <alignment horizontal="left" vertical="top" wrapText="1"/>
    </xf>
    <xf numFmtId="0" fontId="32" fillId="8" borderId="1" xfId="1" applyFont="1" applyFill="1" applyBorder="1" applyAlignment="1">
      <alignment horizontal="left" vertical="top" wrapText="1"/>
    </xf>
    <xf numFmtId="0" fontId="39" fillId="0" borderId="0" xfId="1" applyFont="1" applyFill="1" applyAlignment="1">
      <alignment wrapText="1"/>
    </xf>
    <xf numFmtId="0" fontId="39" fillId="0" borderId="0" xfId="1" applyFont="1" applyAlignment="1">
      <alignment wrapText="1"/>
    </xf>
    <xf numFmtId="0" fontId="5" fillId="3" borderId="1" xfId="0" applyFont="1" applyFill="1" applyBorder="1" applyAlignment="1">
      <alignment vertical="center" wrapText="1"/>
    </xf>
    <xf numFmtId="0" fontId="5" fillId="0" borderId="1" xfId="0" applyFont="1" applyFill="1" applyBorder="1" applyAlignment="1">
      <alignment vertical="center" wrapText="1"/>
    </xf>
    <xf numFmtId="0" fontId="5" fillId="3" borderId="1" xfId="0" applyFont="1" applyFill="1" applyBorder="1" applyAlignment="1">
      <alignment horizontal="left" vertical="top" wrapText="1"/>
    </xf>
    <xf numFmtId="0" fontId="16" fillId="3" borderId="1" xfId="1" applyFont="1" applyFill="1" applyBorder="1" applyAlignment="1">
      <alignment vertical="center" wrapText="1"/>
    </xf>
    <xf numFmtId="0" fontId="1" fillId="8" borderId="0" xfId="5" applyFill="1" applyAlignment="1">
      <alignment horizontal="left" vertical="center"/>
    </xf>
    <xf numFmtId="0" fontId="1" fillId="0" borderId="0" xfId="5" applyAlignment="1">
      <alignment horizontal="left" vertical="center"/>
    </xf>
    <xf numFmtId="0" fontId="42" fillId="8" borderId="0" xfId="5" applyFont="1" applyFill="1" applyAlignment="1">
      <alignment horizontal="left" vertical="center"/>
    </xf>
    <xf numFmtId="0" fontId="42" fillId="0" borderId="0" xfId="5" applyFont="1" applyAlignment="1">
      <alignment horizontal="left" vertical="center"/>
    </xf>
    <xf numFmtId="0" fontId="7" fillId="0" borderId="1" xfId="8" applyFont="1" applyFill="1" applyBorder="1" applyAlignment="1">
      <alignment horizontal="center" vertical="center" wrapText="1"/>
    </xf>
    <xf numFmtId="43" fontId="7" fillId="0" borderId="1" xfId="7" applyFont="1" applyFill="1" applyBorder="1" applyAlignment="1">
      <alignment vertical="center" wrapText="1"/>
    </xf>
    <xf numFmtId="43" fontId="7" fillId="0" borderId="1" xfId="7" applyFont="1" applyFill="1" applyBorder="1" applyAlignment="1">
      <alignment horizontal="center" vertical="center" wrapText="1"/>
    </xf>
    <xf numFmtId="0" fontId="6" fillId="0" borderId="1" xfId="8" applyNumberFormat="1" applyFont="1" applyFill="1" applyBorder="1" applyAlignment="1">
      <alignment horizontal="center" vertical="center" wrapText="1"/>
    </xf>
    <xf numFmtId="0" fontId="7" fillId="0" borderId="1" xfId="8" applyFont="1" applyFill="1" applyBorder="1" applyAlignment="1">
      <alignment vertical="center" wrapText="1"/>
    </xf>
    <xf numFmtId="0" fontId="8" fillId="0" borderId="1" xfId="1" applyFont="1" applyBorder="1" applyAlignment="1">
      <alignment wrapText="1"/>
    </xf>
    <xf numFmtId="0" fontId="6" fillId="0" borderId="1" xfId="1" applyFont="1" applyBorder="1" applyAlignment="1">
      <alignment wrapText="1"/>
    </xf>
    <xf numFmtId="0" fontId="10" fillId="17" borderId="1" xfId="1" applyFont="1" applyFill="1" applyBorder="1" applyAlignment="1">
      <alignment horizontal="center" vertical="center" wrapText="1"/>
    </xf>
    <xf numFmtId="49" fontId="47" fillId="0" borderId="0" xfId="12" applyNumberFormat="1" applyFont="1"/>
    <xf numFmtId="0" fontId="47" fillId="0" borderId="0" xfId="12" applyFont="1"/>
    <xf numFmtId="0" fontId="36" fillId="8" borderId="7" xfId="13" applyFont="1" applyFill="1" applyBorder="1" applyAlignment="1" applyProtection="1">
      <alignment vertical="center" wrapText="1"/>
    </xf>
    <xf numFmtId="0" fontId="2" fillId="8" borderId="29" xfId="13" applyFont="1" applyFill="1" applyBorder="1" applyProtection="1"/>
    <xf numFmtId="0" fontId="2" fillId="8" borderId="0" xfId="13" applyFont="1" applyFill="1" applyProtection="1"/>
    <xf numFmtId="0" fontId="2" fillId="0" borderId="0" xfId="13" applyFont="1" applyProtection="1"/>
    <xf numFmtId="0" fontId="9" fillId="8" borderId="31" xfId="13" applyFont="1" applyFill="1" applyBorder="1" applyAlignment="1" applyProtection="1">
      <alignment vertical="center" wrapText="1"/>
    </xf>
    <xf numFmtId="0" fontId="2" fillId="8" borderId="32" xfId="13" applyFont="1" applyFill="1" applyBorder="1" applyProtection="1"/>
    <xf numFmtId="0" fontId="46" fillId="8" borderId="0" xfId="13" applyFont="1" applyFill="1" applyProtection="1"/>
    <xf numFmtId="0" fontId="46" fillId="0" borderId="0" xfId="13" applyFont="1" applyProtection="1"/>
    <xf numFmtId="0" fontId="46" fillId="8" borderId="0" xfId="13" applyFont="1" applyFill="1" applyBorder="1" applyAlignment="1" applyProtection="1">
      <alignment horizontal="right" vertical="center"/>
    </xf>
    <xf numFmtId="0" fontId="43" fillId="20" borderId="27" xfId="10" applyAlignment="1" applyProtection="1">
      <alignment horizontal="center" vertical="center"/>
      <protection locked="0"/>
    </xf>
    <xf numFmtId="0" fontId="46" fillId="0" borderId="0" xfId="13" applyFont="1" applyBorder="1" applyAlignment="1" applyProtection="1">
      <alignment horizontal="right" vertical="center"/>
    </xf>
    <xf numFmtId="0" fontId="37" fillId="8" borderId="0" xfId="13" applyFont="1" applyFill="1" applyAlignment="1" applyProtection="1">
      <alignment horizontal="center" vertical="center"/>
    </xf>
    <xf numFmtId="0" fontId="38" fillId="17" borderId="1" xfId="13" applyFont="1" applyFill="1" applyBorder="1" applyAlignment="1" applyProtection="1">
      <alignment horizontal="center" vertical="center"/>
    </xf>
    <xf numFmtId="0" fontId="38" fillId="0" borderId="1" xfId="13" applyFont="1" applyBorder="1" applyAlignment="1" applyProtection="1">
      <alignment horizontal="center" vertical="center"/>
    </xf>
    <xf numFmtId="0" fontId="37" fillId="0" borderId="0" xfId="13" applyFont="1" applyAlignment="1" applyProtection="1">
      <alignment horizontal="center" vertical="center"/>
    </xf>
    <xf numFmtId="165" fontId="43" fillId="20" borderId="27" xfId="10" applyNumberFormat="1" applyAlignment="1" applyProtection="1">
      <alignment horizontal="center" vertical="center"/>
      <protection locked="0"/>
    </xf>
    <xf numFmtId="0" fontId="2" fillId="8" borderId="0" xfId="13" applyFont="1" applyFill="1" applyBorder="1" applyProtection="1"/>
    <xf numFmtId="0" fontId="2" fillId="8" borderId="0" xfId="13" applyFont="1" applyFill="1" applyAlignment="1" applyProtection="1"/>
    <xf numFmtId="0" fontId="46" fillId="8" borderId="0" xfId="13" applyFont="1" applyFill="1" applyBorder="1" applyAlignment="1" applyProtection="1">
      <alignment horizontal="right"/>
    </xf>
    <xf numFmtId="0" fontId="43" fillId="8" borderId="0" xfId="10" applyFill="1" applyBorder="1" applyAlignment="1" applyProtection="1">
      <alignment horizontal="center" vertical="center"/>
    </xf>
    <xf numFmtId="49" fontId="46" fillId="0" borderId="1" xfId="13" applyNumberFormat="1" applyFont="1" applyBorder="1" applyAlignment="1" applyProtection="1">
      <alignment horizontal="center" vertical="center"/>
    </xf>
    <xf numFmtId="0" fontId="2" fillId="0" borderId="0" xfId="13" applyFont="1" applyAlignment="1" applyProtection="1"/>
    <xf numFmtId="49" fontId="46" fillId="8" borderId="0" xfId="13" applyNumberFormat="1" applyFont="1" applyFill="1" applyBorder="1" applyAlignment="1" applyProtection="1">
      <alignment horizontal="center" vertical="center"/>
    </xf>
    <xf numFmtId="0" fontId="45" fillId="8" borderId="0" xfId="13" applyFont="1" applyFill="1" applyBorder="1" applyAlignment="1" applyProtection="1">
      <alignment horizontal="left" vertical="center"/>
    </xf>
    <xf numFmtId="0" fontId="2" fillId="8" borderId="0" xfId="13" applyFont="1" applyFill="1" applyAlignment="1" applyProtection="1">
      <alignment vertical="center"/>
    </xf>
    <xf numFmtId="0" fontId="2" fillId="8" borderId="0" xfId="13" applyFont="1" applyFill="1" applyBorder="1" applyAlignment="1" applyProtection="1">
      <alignment vertical="center"/>
    </xf>
    <xf numFmtId="0" fontId="44" fillId="8" borderId="0" xfId="11" applyFill="1" applyBorder="1" applyAlignment="1" applyProtection="1">
      <alignment horizontal="center" vertical="center"/>
    </xf>
    <xf numFmtId="0" fontId="44" fillId="8" borderId="0" xfId="11" applyFill="1" applyBorder="1" applyProtection="1"/>
    <xf numFmtId="0" fontId="46" fillId="8" borderId="0" xfId="13" applyFont="1" applyFill="1" applyAlignment="1" applyProtection="1">
      <alignment horizontal="left"/>
    </xf>
    <xf numFmtId="0" fontId="46" fillId="8" borderId="0" xfId="13" applyFont="1" applyFill="1" applyBorder="1" applyAlignment="1" applyProtection="1">
      <alignment horizontal="left" vertical="center"/>
    </xf>
    <xf numFmtId="49" fontId="47" fillId="0" borderId="0" xfId="12" applyNumberFormat="1" applyFont="1" applyAlignment="1">
      <alignment horizontal="right"/>
    </xf>
    <xf numFmtId="0" fontId="7" fillId="7" borderId="1" xfId="5" applyFont="1" applyFill="1" applyBorder="1" applyAlignment="1">
      <alignment horizontal="center" vertical="center"/>
    </xf>
    <xf numFmtId="49" fontId="6" fillId="8" borderId="1" xfId="5" applyNumberFormat="1" applyFont="1" applyFill="1" applyBorder="1" applyAlignment="1">
      <alignment horizontal="left" vertical="center" wrapText="1"/>
    </xf>
    <xf numFmtId="49" fontId="7" fillId="11" borderId="1" xfId="5" applyNumberFormat="1" applyFont="1" applyFill="1" applyBorder="1" applyAlignment="1">
      <alignment horizontal="left" vertical="center"/>
    </xf>
    <xf numFmtId="0" fontId="7" fillId="8" borderId="1" xfId="5" applyFont="1" applyFill="1" applyBorder="1" applyAlignment="1">
      <alignment horizontal="center" vertical="center"/>
    </xf>
    <xf numFmtId="49" fontId="21" fillId="12" borderId="1" xfId="5" applyNumberFormat="1" applyFont="1" applyFill="1" applyBorder="1" applyAlignment="1">
      <alignment horizontal="left" vertical="center"/>
    </xf>
    <xf numFmtId="49" fontId="6" fillId="8" borderId="1" xfId="5" applyNumberFormat="1" applyFont="1" applyFill="1" applyBorder="1" applyAlignment="1">
      <alignment horizontal="left" vertical="top" wrapText="1"/>
    </xf>
    <xf numFmtId="49" fontId="7" fillId="2" borderId="1" xfId="5" applyNumberFormat="1" applyFont="1" applyFill="1" applyBorder="1" applyAlignment="1">
      <alignment horizontal="left" vertical="center"/>
    </xf>
    <xf numFmtId="49" fontId="7" fillId="14" borderId="1" xfId="5" applyNumberFormat="1" applyFont="1" applyFill="1" applyBorder="1" applyAlignment="1">
      <alignment horizontal="left" vertical="center"/>
    </xf>
    <xf numFmtId="49" fontId="7" fillId="13" borderId="1" xfId="5" applyNumberFormat="1" applyFont="1" applyFill="1" applyBorder="1" applyAlignment="1">
      <alignment horizontal="left" vertical="center"/>
    </xf>
    <xf numFmtId="0" fontId="7" fillId="8" borderId="1" xfId="5" applyFont="1" applyFill="1" applyBorder="1" applyAlignment="1">
      <alignment horizontal="center" vertical="center" wrapText="1"/>
    </xf>
    <xf numFmtId="49" fontId="7" fillId="15" borderId="1" xfId="5" applyNumberFormat="1" applyFont="1" applyFill="1" applyBorder="1" applyAlignment="1">
      <alignment horizontal="left" vertical="center"/>
    </xf>
    <xf numFmtId="49" fontId="7" fillId="16" borderId="1" xfId="5" applyNumberFormat="1" applyFont="1" applyFill="1" applyBorder="1" applyAlignment="1">
      <alignment horizontal="left" vertical="center"/>
    </xf>
    <xf numFmtId="49" fontId="7" fillId="10" borderId="1" xfId="5" applyNumberFormat="1" applyFont="1" applyFill="1" applyBorder="1" applyAlignment="1">
      <alignment horizontal="left" vertical="center"/>
    </xf>
    <xf numFmtId="0" fontId="46" fillId="8" borderId="1" xfId="13" applyFont="1" applyFill="1" applyBorder="1" applyAlignment="1" applyProtection="1">
      <alignment horizontal="left" vertical="center"/>
    </xf>
    <xf numFmtId="0" fontId="43" fillId="20" borderId="27" xfId="10" applyAlignment="1" applyProtection="1">
      <alignment horizontal="left" vertical="center"/>
      <protection locked="0"/>
    </xf>
    <xf numFmtId="0" fontId="43" fillId="20" borderId="27" xfId="10" applyAlignment="1" applyProtection="1">
      <alignment horizontal="center" vertical="center"/>
      <protection locked="0"/>
    </xf>
    <xf numFmtId="0" fontId="46" fillId="8" borderId="38" xfId="13" applyFont="1" applyFill="1" applyBorder="1" applyAlignment="1" applyProtection="1">
      <alignment horizontal="center" vertical="center"/>
    </xf>
    <xf numFmtId="0" fontId="2" fillId="22" borderId="28" xfId="13" applyFont="1" applyFill="1" applyBorder="1" applyAlignment="1" applyProtection="1">
      <alignment horizontal="center"/>
      <protection locked="0"/>
    </xf>
    <xf numFmtId="0" fontId="2" fillId="22" borderId="7" xfId="13" applyFont="1" applyFill="1" applyBorder="1" applyAlignment="1" applyProtection="1">
      <alignment horizontal="center"/>
      <protection locked="0"/>
    </xf>
    <xf numFmtId="0" fontId="2" fillId="22" borderId="29" xfId="13" applyFont="1" applyFill="1" applyBorder="1" applyAlignment="1" applyProtection="1">
      <alignment horizontal="center"/>
      <protection locked="0"/>
    </xf>
    <xf numFmtId="0" fontId="2" fillId="22" borderId="10" xfId="13" applyFont="1" applyFill="1" applyBorder="1" applyAlignment="1" applyProtection="1">
      <alignment horizontal="center"/>
      <protection locked="0"/>
    </xf>
    <xf numFmtId="0" fontId="2" fillId="22" borderId="0" xfId="13" applyFont="1" applyFill="1" applyBorder="1" applyAlignment="1" applyProtection="1">
      <alignment horizontal="center"/>
      <protection locked="0"/>
    </xf>
    <xf numFmtId="0" fontId="2" fillId="22" borderId="38" xfId="13" applyFont="1" applyFill="1" applyBorder="1" applyAlignment="1" applyProtection="1">
      <alignment horizontal="center"/>
      <protection locked="0"/>
    </xf>
    <xf numFmtId="0" fontId="2" fillId="22" borderId="30" xfId="13" applyFont="1" applyFill="1" applyBorder="1" applyAlignment="1" applyProtection="1">
      <alignment horizontal="center"/>
      <protection locked="0"/>
    </xf>
    <xf numFmtId="0" fontId="2" fillId="22" borderId="31" xfId="13" applyFont="1" applyFill="1" applyBorder="1" applyAlignment="1" applyProtection="1">
      <alignment horizontal="center"/>
      <protection locked="0"/>
    </xf>
    <xf numFmtId="0" fontId="2" fillId="22" borderId="32" xfId="13" applyFont="1" applyFill="1" applyBorder="1" applyAlignment="1" applyProtection="1">
      <alignment horizontal="center"/>
      <protection locked="0"/>
    </xf>
    <xf numFmtId="0" fontId="43" fillId="19" borderId="36" xfId="10" applyFill="1" applyBorder="1" applyAlignment="1" applyProtection="1">
      <alignment horizontal="center" vertical="center"/>
      <protection locked="0"/>
    </xf>
    <xf numFmtId="0" fontId="43" fillId="19" borderId="37" xfId="10" applyFill="1" applyBorder="1" applyAlignment="1" applyProtection="1">
      <alignment horizontal="center" vertical="center"/>
      <protection locked="0"/>
    </xf>
    <xf numFmtId="14" fontId="43" fillId="20" borderId="37" xfId="10" applyNumberFormat="1" applyBorder="1" applyAlignment="1" applyProtection="1">
      <alignment horizontal="center" vertical="center"/>
      <protection locked="0"/>
    </xf>
    <xf numFmtId="0" fontId="48" fillId="20" borderId="34" xfId="10" applyFont="1" applyBorder="1" applyAlignment="1" applyProtection="1">
      <alignment horizontal="center" vertical="center"/>
      <protection locked="0"/>
    </xf>
    <xf numFmtId="0" fontId="48" fillId="20" borderId="35" xfId="10" applyFont="1" applyBorder="1" applyAlignment="1" applyProtection="1">
      <alignment horizontal="center" vertical="center"/>
      <protection locked="0"/>
    </xf>
    <xf numFmtId="0" fontId="46" fillId="17" borderId="8" xfId="13" applyFont="1" applyFill="1" applyBorder="1" applyAlignment="1" applyProtection="1">
      <alignment horizontal="center" vertical="center"/>
    </xf>
    <xf numFmtId="0" fontId="46" fillId="17" borderId="33" xfId="13" applyFont="1" applyFill="1" applyBorder="1" applyAlignment="1" applyProtection="1">
      <alignment horizontal="center" vertical="center"/>
    </xf>
    <xf numFmtId="0" fontId="46" fillId="17" borderId="2" xfId="13" applyFont="1" applyFill="1" applyBorder="1" applyAlignment="1" applyProtection="1">
      <alignment horizontal="center" vertical="center"/>
    </xf>
    <xf numFmtId="0" fontId="46" fillId="0" borderId="28" xfId="13" applyFont="1" applyBorder="1" applyAlignment="1" applyProtection="1">
      <alignment horizontal="center" vertical="center"/>
    </xf>
    <xf numFmtId="0" fontId="46" fillId="0" borderId="7" xfId="13" applyFont="1" applyBorder="1" applyAlignment="1" applyProtection="1">
      <alignment horizontal="center" vertical="center"/>
    </xf>
    <xf numFmtId="0" fontId="46" fillId="0" borderId="29" xfId="13" applyFont="1" applyBorder="1" applyAlignment="1" applyProtection="1">
      <alignment horizontal="center" vertical="center"/>
    </xf>
    <xf numFmtId="0" fontId="46" fillId="0" borderId="30" xfId="13" applyFont="1" applyBorder="1" applyAlignment="1" applyProtection="1">
      <alignment horizontal="center" vertical="center"/>
    </xf>
    <xf numFmtId="0" fontId="46" fillId="0" borderId="31" xfId="13" applyFont="1" applyBorder="1" applyAlignment="1" applyProtection="1">
      <alignment horizontal="center" vertical="center"/>
    </xf>
    <xf numFmtId="0" fontId="46" fillId="0" borderId="32" xfId="13" applyFont="1" applyBorder="1" applyAlignment="1" applyProtection="1">
      <alignment horizontal="center" vertical="center"/>
    </xf>
    <xf numFmtId="0" fontId="46" fillId="0" borderId="1" xfId="13" applyFont="1" applyBorder="1" applyAlignment="1" applyProtection="1">
      <alignment horizontal="center" wrapText="1"/>
    </xf>
    <xf numFmtId="0" fontId="46" fillId="0" borderId="1" xfId="13" applyFont="1" applyBorder="1" applyAlignment="1" applyProtection="1">
      <alignment horizontal="center" vertical="center"/>
    </xf>
    <xf numFmtId="0" fontId="38" fillId="0" borderId="1" xfId="13" applyFont="1" applyBorder="1" applyAlignment="1" applyProtection="1">
      <alignment horizontal="center" vertical="center"/>
    </xf>
    <xf numFmtId="0" fontId="36" fillId="0" borderId="28" xfId="13" applyFont="1" applyFill="1" applyBorder="1" applyAlignment="1" applyProtection="1">
      <alignment horizontal="center" vertical="center" wrapText="1"/>
    </xf>
    <xf numFmtId="0" fontId="36" fillId="0" borderId="7" xfId="13" applyFont="1" applyFill="1" applyBorder="1" applyAlignment="1" applyProtection="1">
      <alignment horizontal="center" vertical="center" wrapText="1"/>
    </xf>
    <xf numFmtId="0" fontId="9" fillId="2" borderId="30" xfId="13" applyFont="1" applyFill="1" applyBorder="1" applyAlignment="1" applyProtection="1">
      <alignment horizontal="center" vertical="center" wrapText="1"/>
    </xf>
    <xf numFmtId="0" fontId="9" fillId="2" borderId="31" xfId="13" applyFont="1" applyFill="1" applyBorder="1" applyAlignment="1" applyProtection="1">
      <alignment horizontal="center" vertical="center" wrapText="1"/>
    </xf>
    <xf numFmtId="0" fontId="46" fillId="17" borderId="8" xfId="13" applyFont="1" applyFill="1" applyBorder="1" applyAlignment="1" applyProtection="1">
      <alignment horizontal="center"/>
    </xf>
    <xf numFmtId="0" fontId="46" fillId="17" borderId="33" xfId="13" applyFont="1" applyFill="1" applyBorder="1" applyAlignment="1" applyProtection="1">
      <alignment horizontal="center"/>
    </xf>
    <xf numFmtId="0" fontId="46" fillId="17" borderId="2" xfId="13" applyFont="1" applyFill="1" applyBorder="1" applyAlignment="1" applyProtection="1">
      <alignment horizontal="center"/>
    </xf>
    <xf numFmtId="0" fontId="17" fillId="0" borderId="1" xfId="1" applyFont="1" applyBorder="1" applyAlignment="1">
      <alignment horizontal="center" vertical="center" wrapText="1"/>
    </xf>
    <xf numFmtId="0" fontId="10" fillId="17" borderId="8" xfId="1" applyFont="1" applyFill="1" applyBorder="1" applyAlignment="1">
      <alignment horizontal="center" vertical="center" wrapText="1"/>
    </xf>
    <xf numFmtId="0" fontId="10" fillId="17" borderId="2" xfId="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3" borderId="1" xfId="0" applyFont="1" applyFill="1" applyBorder="1" applyAlignment="1">
      <alignment horizontal="left" vertical="center" wrapText="1"/>
    </xf>
    <xf numFmtId="0" fontId="21" fillId="4" borderId="1" xfId="0" applyFont="1" applyFill="1" applyBorder="1" applyAlignment="1">
      <alignment horizontal="justify" vertical="center" wrapText="1"/>
    </xf>
    <xf numFmtId="0" fontId="5" fillId="0" borderId="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8" borderId="1" xfId="0" applyFont="1" applyFill="1" applyBorder="1" applyAlignment="1">
      <alignment horizontal="left" vertical="center" wrapText="1"/>
    </xf>
    <xf numFmtId="0" fontId="24" fillId="0" borderId="1" xfId="0" applyFont="1" applyFill="1" applyBorder="1" applyAlignment="1">
      <alignment horizontal="justify" vertical="center" wrapText="1"/>
    </xf>
    <xf numFmtId="0" fontId="5" fillId="3" borderId="1" xfId="0" applyFont="1" applyFill="1" applyBorder="1" applyAlignment="1">
      <alignment vertical="center" wrapText="1"/>
    </xf>
    <xf numFmtId="0" fontId="21" fillId="4" borderId="1" xfId="0" applyFont="1" applyFill="1" applyBorder="1" applyAlignment="1">
      <alignment vertical="center" wrapText="1"/>
    </xf>
    <xf numFmtId="0" fontId="5" fillId="8" borderId="1" xfId="0" applyFont="1" applyFill="1" applyBorder="1" applyAlignment="1">
      <alignment vertical="center" wrapText="1"/>
    </xf>
    <xf numFmtId="0" fontId="12" fillId="3" borderId="1" xfId="0" applyFont="1" applyFill="1" applyBorder="1" applyAlignment="1">
      <alignment horizontal="left" vertical="center" wrapText="1"/>
    </xf>
    <xf numFmtId="0" fontId="5" fillId="8" borderId="1" xfId="0" applyFont="1" applyFill="1" applyBorder="1" applyAlignment="1">
      <alignment horizontal="center" vertical="center" wrapText="1"/>
    </xf>
    <xf numFmtId="0" fontId="36" fillId="0" borderId="11" xfId="2" applyFont="1" applyBorder="1" applyAlignment="1">
      <alignment horizontal="center" vertical="center" wrapText="1"/>
    </xf>
    <xf numFmtId="0" fontId="36" fillId="0" borderId="12" xfId="2" applyFont="1" applyBorder="1" applyAlignment="1">
      <alignment horizontal="center" vertical="center" wrapText="1"/>
    </xf>
    <xf numFmtId="0" fontId="36" fillId="0" borderId="26" xfId="2" applyFont="1" applyBorder="1" applyAlignment="1">
      <alignment horizontal="center" vertical="center" wrapText="1"/>
    </xf>
    <xf numFmtId="0" fontId="22" fillId="5" borderId="1" xfId="0" applyFont="1" applyFill="1" applyBorder="1" applyAlignment="1">
      <alignment horizontal="center" vertical="center" wrapText="1"/>
    </xf>
    <xf numFmtId="0" fontId="23" fillId="8" borderId="1" xfId="0" applyFont="1" applyFill="1" applyBorder="1" applyAlignment="1">
      <alignment vertical="center" wrapText="1"/>
    </xf>
    <xf numFmtId="0" fontId="24" fillId="0" borderId="1" xfId="0" applyFont="1" applyFill="1" applyBorder="1" applyAlignment="1">
      <alignment vertical="center" wrapText="1"/>
    </xf>
    <xf numFmtId="0" fontId="24" fillId="0" borderId="1" xfId="0" applyFont="1" applyFill="1" applyBorder="1" applyAlignment="1">
      <alignment horizontal="center" vertical="center" wrapText="1"/>
    </xf>
    <xf numFmtId="0" fontId="21" fillId="4" borderId="1" xfId="0" applyFont="1" applyFill="1" applyBorder="1" applyAlignment="1">
      <alignment horizontal="center" vertical="center" wrapText="1"/>
    </xf>
    <xf numFmtId="0" fontId="7" fillId="9" borderId="1" xfId="8" applyFont="1" applyFill="1" applyBorder="1" applyAlignment="1">
      <alignment horizontal="center" vertical="center" wrapText="1"/>
    </xf>
    <xf numFmtId="0" fontId="7" fillId="0" borderId="1" xfId="8" applyFont="1" applyFill="1" applyBorder="1" applyAlignment="1">
      <alignment horizontal="center" vertical="center" wrapText="1"/>
    </xf>
    <xf numFmtId="43" fontId="7" fillId="0" borderId="1" xfId="7" applyFont="1" applyFill="1" applyBorder="1" applyAlignment="1">
      <alignment horizontal="center" vertical="center" wrapText="1"/>
    </xf>
    <xf numFmtId="0" fontId="8" fillId="0" borderId="1" xfId="3" applyFont="1" applyBorder="1" applyAlignment="1">
      <alignment horizontal="left" vertical="top"/>
    </xf>
    <xf numFmtId="0" fontId="9" fillId="2" borderId="1" xfId="2" applyFont="1" applyFill="1" applyBorder="1" applyAlignment="1">
      <alignment horizontal="center" vertical="center" wrapText="1"/>
    </xf>
    <xf numFmtId="0" fontId="8" fillId="0" borderId="1" xfId="1" applyFont="1" applyBorder="1" applyAlignment="1">
      <alignment horizontal="left" vertical="top" wrapText="1"/>
    </xf>
    <xf numFmtId="0" fontId="16" fillId="3" borderId="1" xfId="1" applyFont="1" applyFill="1" applyBorder="1" applyAlignment="1">
      <alignment horizontal="left" vertical="center" wrapText="1"/>
    </xf>
    <xf numFmtId="0" fontId="16" fillId="19" borderId="1" xfId="1" applyFont="1" applyFill="1" applyBorder="1" applyAlignment="1">
      <alignment horizontal="center" vertical="center" wrapText="1"/>
    </xf>
    <xf numFmtId="0" fontId="5" fillId="0" borderId="1" xfId="0" applyFont="1" applyBorder="1" applyAlignment="1">
      <alignment horizontal="center"/>
    </xf>
    <xf numFmtId="0" fontId="7" fillId="3" borderId="1" xfId="1" applyFont="1" applyFill="1" applyBorder="1" applyAlignment="1">
      <alignment horizontal="left" vertical="center" wrapText="1"/>
    </xf>
    <xf numFmtId="0" fontId="9" fillId="2" borderId="8" xfId="1" applyFont="1" applyFill="1" applyBorder="1" applyAlignment="1">
      <alignment horizontal="left" vertical="center" wrapText="1"/>
    </xf>
    <xf numFmtId="0" fontId="9" fillId="2" borderId="2" xfId="1" applyFont="1" applyFill="1" applyBorder="1" applyAlignment="1">
      <alignment horizontal="left" vertical="center" wrapText="1"/>
    </xf>
    <xf numFmtId="0" fontId="21" fillId="17" borderId="1" xfId="0" applyFont="1" applyFill="1" applyBorder="1" applyAlignment="1">
      <alignment horizontal="center" vertical="center"/>
    </xf>
    <xf numFmtId="0" fontId="36" fillId="0" borderId="1" xfId="2" applyFont="1" applyBorder="1" applyAlignment="1">
      <alignment horizontal="center" vertical="center" wrapText="1"/>
    </xf>
    <xf numFmtId="0" fontId="9" fillId="2" borderId="19" xfId="1" applyFont="1" applyFill="1" applyBorder="1" applyAlignment="1">
      <alignment horizontal="center" vertical="center" wrapText="1"/>
    </xf>
    <xf numFmtId="0" fontId="9" fillId="2" borderId="20" xfId="1" applyFont="1" applyFill="1" applyBorder="1" applyAlignment="1">
      <alignment horizontal="center" vertical="center" wrapText="1"/>
    </xf>
    <xf numFmtId="0" fontId="7" fillId="3" borderId="1" xfId="1" applyFont="1" applyFill="1" applyBorder="1" applyAlignment="1">
      <alignment vertical="center" wrapText="1"/>
    </xf>
    <xf numFmtId="0" fontId="36" fillId="0" borderId="10" xfId="2" applyFont="1" applyBorder="1" applyAlignment="1">
      <alignment horizontal="center" vertical="center" wrapText="1"/>
    </xf>
    <xf numFmtId="0" fontId="36" fillId="0" borderId="0" xfId="2" applyFont="1" applyBorder="1" applyAlignment="1">
      <alignment horizontal="center" vertical="center" wrapText="1"/>
    </xf>
    <xf numFmtId="0" fontId="13" fillId="0" borderId="6" xfId="0" applyFont="1" applyFill="1" applyBorder="1" applyAlignment="1">
      <alignment horizontal="justify" vertical="center" wrapText="1"/>
    </xf>
    <xf numFmtId="0" fontId="13" fillId="0" borderId="7" xfId="0" applyFont="1" applyFill="1" applyBorder="1" applyAlignment="1">
      <alignment horizontal="justify" vertical="center" wrapText="1"/>
    </xf>
    <xf numFmtId="0" fontId="13" fillId="0" borderId="15" xfId="0" applyFont="1" applyFill="1" applyBorder="1" applyAlignment="1">
      <alignment horizontal="justify" vertical="center" wrapText="1"/>
    </xf>
    <xf numFmtId="0" fontId="9" fillId="2" borderId="17" xfId="1" applyFont="1" applyFill="1" applyBorder="1" applyAlignment="1">
      <alignment horizontal="center" vertical="center" wrapText="1"/>
    </xf>
    <xf numFmtId="0" fontId="10" fillId="18" borderId="1" xfId="0" applyFont="1" applyFill="1" applyBorder="1" applyAlignment="1">
      <alignment horizontal="left" vertical="center" wrapText="1"/>
    </xf>
    <xf numFmtId="0" fontId="13" fillId="0" borderId="24" xfId="0" applyFont="1" applyFill="1" applyBorder="1" applyAlignment="1">
      <alignment horizontal="justify" vertical="center" wrapText="1"/>
    </xf>
    <xf numFmtId="0" fontId="13" fillId="0" borderId="18" xfId="0" applyFont="1" applyFill="1" applyBorder="1" applyAlignment="1">
      <alignment horizontal="justify" vertical="center" wrapText="1"/>
    </xf>
    <xf numFmtId="0" fontId="13" fillId="0" borderId="25" xfId="0" applyFont="1" applyFill="1" applyBorder="1" applyAlignment="1">
      <alignment horizontal="justify" vertical="center" wrapText="1"/>
    </xf>
    <xf numFmtId="0" fontId="5" fillId="0" borderId="7" xfId="0" applyFont="1" applyBorder="1" applyAlignment="1">
      <alignment horizontal="center"/>
    </xf>
    <xf numFmtId="0" fontId="9" fillId="2" borderId="8" xfId="1" applyFont="1" applyFill="1" applyBorder="1" applyAlignment="1">
      <alignment horizontal="center" vertical="center" wrapText="1"/>
    </xf>
    <xf numFmtId="0" fontId="9" fillId="2" borderId="2" xfId="1" applyFont="1" applyFill="1" applyBorder="1" applyAlignment="1">
      <alignment horizontal="center" vertical="center" wrapText="1"/>
    </xf>
    <xf numFmtId="0" fontId="36" fillId="0" borderId="4" xfId="2" applyFont="1" applyBorder="1" applyAlignment="1">
      <alignment horizontal="center" vertical="center" wrapText="1"/>
    </xf>
    <xf numFmtId="0" fontId="7" fillId="3" borderId="8" xfId="1" applyFont="1" applyFill="1" applyBorder="1" applyAlignment="1">
      <alignment horizontal="left" vertical="center" wrapText="1"/>
    </xf>
    <xf numFmtId="0" fontId="7" fillId="3" borderId="2" xfId="1" applyFont="1" applyFill="1" applyBorder="1" applyAlignment="1">
      <alignment horizontal="left" vertical="center" wrapText="1"/>
    </xf>
    <xf numFmtId="0" fontId="13" fillId="0" borderId="0" xfId="0" applyFont="1" applyBorder="1" applyAlignment="1">
      <alignment horizontal="center" vertical="center" wrapText="1"/>
    </xf>
    <xf numFmtId="0" fontId="43" fillId="20" borderId="39" xfId="10" applyBorder="1" applyAlignment="1" applyProtection="1">
      <alignment horizontal="left" vertical="center"/>
      <protection locked="0"/>
    </xf>
    <xf numFmtId="0" fontId="43" fillId="20" borderId="40" xfId="10" applyBorder="1" applyAlignment="1" applyProtection="1">
      <alignment horizontal="left" vertical="center"/>
      <protection locked="0"/>
    </xf>
    <xf numFmtId="0" fontId="43" fillId="20" borderId="37" xfId="10" applyBorder="1" applyAlignment="1" applyProtection="1">
      <alignment horizontal="left" vertical="center"/>
      <protection locked="0"/>
    </xf>
  </cellXfs>
  <cellStyles count="14">
    <cellStyle name="Calculation" xfId="11" builtinId="22"/>
    <cellStyle name="Comma" xfId="7" builtinId="3"/>
    <cellStyle name="Excel Built-in Normal" xfId="6"/>
    <cellStyle name="Input" xfId="10" builtinId="20"/>
    <cellStyle name="Migliaia 2" xfId="4"/>
    <cellStyle name="Normal" xfId="0" builtinId="0"/>
    <cellStyle name="Normal 2" xfId="5"/>
    <cellStyle name="Normal 2 4" xfId="12"/>
    <cellStyle name="Normal 6" xfId="13"/>
    <cellStyle name="Normale 2" xfId="1"/>
    <cellStyle name="Normale 2 2" xfId="3"/>
    <cellStyle name="Normale 2 3" xfId="9"/>
    <cellStyle name="Normale 3" xfId="8"/>
    <cellStyle name="Normale_Foglio1 2" xfId="2"/>
  </cellStyles>
  <dxfs count="0"/>
  <tableStyles count="0" defaultTableStyle="TableStyleMedium2" defaultPivotStyle="PivotStyleMedium9"/>
  <colors>
    <mruColors>
      <color rgb="FF1F49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absolute">
    <xdr:from>
      <xdr:col>13</xdr:col>
      <xdr:colOff>358140</xdr:colOff>
      <xdr:row>0</xdr:row>
      <xdr:rowOff>106680</xdr:rowOff>
    </xdr:from>
    <xdr:to>
      <xdr:col>15</xdr:col>
      <xdr:colOff>264356</xdr:colOff>
      <xdr:row>1</xdr:row>
      <xdr:rowOff>301680</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282940" y="106680"/>
          <a:ext cx="1125416" cy="576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3</xdr:col>
      <xdr:colOff>1889760</xdr:colOff>
      <xdr:row>0</xdr:row>
      <xdr:rowOff>53340</xdr:rowOff>
    </xdr:from>
    <xdr:to>
      <xdr:col>3</xdr:col>
      <xdr:colOff>3017618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8846820" y="53340"/>
          <a:ext cx="1127858" cy="57307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6</xdr:col>
      <xdr:colOff>821266</xdr:colOff>
      <xdr:row>0</xdr:row>
      <xdr:rowOff>67735</xdr:rowOff>
    </xdr:from>
    <xdr:to>
      <xdr:col>6</xdr:col>
      <xdr:colOff>1949124</xdr:colOff>
      <xdr:row>0</xdr:row>
      <xdr:rowOff>640809</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06666" y="67735"/>
          <a:ext cx="1127858" cy="57307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6</xdr:col>
      <xdr:colOff>975360</xdr:colOff>
      <xdr:row>0</xdr:row>
      <xdr:rowOff>53340</xdr:rowOff>
    </xdr:from>
    <xdr:to>
      <xdr:col>6</xdr:col>
      <xdr:colOff>2103218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346180" y="53340"/>
          <a:ext cx="1127858" cy="57307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807720</xdr:colOff>
      <xdr:row>0</xdr:row>
      <xdr:rowOff>53340</xdr:rowOff>
    </xdr:from>
    <xdr:to>
      <xdr:col>6</xdr:col>
      <xdr:colOff>1935578</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33760" y="53340"/>
          <a:ext cx="1127858" cy="57307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6</xdr:col>
      <xdr:colOff>802178</xdr:colOff>
      <xdr:row>0</xdr:row>
      <xdr:rowOff>53340</xdr:rowOff>
    </xdr:from>
    <xdr:to>
      <xdr:col>6</xdr:col>
      <xdr:colOff>1930036</xdr:colOff>
      <xdr:row>0</xdr:row>
      <xdr:rowOff>626414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66318" y="53340"/>
          <a:ext cx="1127858" cy="57307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absolute">
    <xdr:from>
      <xdr:col>6</xdr:col>
      <xdr:colOff>861060</xdr:colOff>
      <xdr:row>0</xdr:row>
      <xdr:rowOff>60960</xdr:rowOff>
    </xdr:from>
    <xdr:to>
      <xdr:col>6</xdr:col>
      <xdr:colOff>1988918</xdr:colOff>
      <xdr:row>0</xdr:row>
      <xdr:rowOff>634034</xdr:rowOff>
    </xdr:to>
    <xdr:pic>
      <xdr:nvPicPr>
        <xdr:cNvPr id="3" name="Picture 2"/>
        <xdr:cNvPicPr>
          <a:picLocks noChangeAspect="1"/>
        </xdr:cNvPicPr>
      </xdr:nvPicPr>
      <xdr:blipFill>
        <a:blip xmlns:r="http://schemas.openxmlformats.org/officeDocument/2006/relationships" r:embed="rId1"/>
        <a:stretch>
          <a:fillRect/>
        </a:stretch>
      </xdr:blipFill>
      <xdr:spPr>
        <a:xfrm>
          <a:off x="11049000" y="60960"/>
          <a:ext cx="1127858" cy="57307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absolute">
    <xdr:from>
      <xdr:col>6</xdr:col>
      <xdr:colOff>807720</xdr:colOff>
      <xdr:row>0</xdr:row>
      <xdr:rowOff>60960</xdr:rowOff>
    </xdr:from>
    <xdr:to>
      <xdr:col>6</xdr:col>
      <xdr:colOff>1935578</xdr:colOff>
      <xdr:row>0</xdr:row>
      <xdr:rowOff>634034</xdr:rowOff>
    </xdr:to>
    <xdr:pic>
      <xdr:nvPicPr>
        <xdr:cNvPr id="3" name="Picture 2"/>
        <xdr:cNvPicPr>
          <a:picLocks noChangeAspect="1"/>
        </xdr:cNvPicPr>
      </xdr:nvPicPr>
      <xdr:blipFill>
        <a:blip xmlns:r="http://schemas.openxmlformats.org/officeDocument/2006/relationships" r:embed="rId1"/>
        <a:stretch>
          <a:fillRect/>
        </a:stretch>
      </xdr:blipFill>
      <xdr:spPr>
        <a:xfrm>
          <a:off x="10767060" y="60960"/>
          <a:ext cx="1127858" cy="57307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absolute">
    <xdr:from>
      <xdr:col>6</xdr:col>
      <xdr:colOff>487680</xdr:colOff>
      <xdr:row>0</xdr:row>
      <xdr:rowOff>76200</xdr:rowOff>
    </xdr:from>
    <xdr:to>
      <xdr:col>6</xdr:col>
      <xdr:colOff>1615538</xdr:colOff>
      <xdr:row>0</xdr:row>
      <xdr:rowOff>649274</xdr:rowOff>
    </xdr:to>
    <xdr:pic>
      <xdr:nvPicPr>
        <xdr:cNvPr id="3" name="Picture 2"/>
        <xdr:cNvPicPr>
          <a:picLocks noChangeAspect="1"/>
        </xdr:cNvPicPr>
      </xdr:nvPicPr>
      <xdr:blipFill>
        <a:blip xmlns:r="http://schemas.openxmlformats.org/officeDocument/2006/relationships" r:embed="rId1"/>
        <a:stretch>
          <a:fillRect/>
        </a:stretch>
      </xdr:blipFill>
      <xdr:spPr>
        <a:xfrm>
          <a:off x="10584180" y="76200"/>
          <a:ext cx="1127858" cy="57307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6%20CL%20APPALTI%20D.LGS.%2050_2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A ALLA COMPILAZIONE"/>
      <sheetName val="00 - COPERTINA"/>
      <sheetName val="DATI"/>
      <sheetName val="01 - INFORMAZIONI GENERALI"/>
      <sheetName val="02a -PROCEDURA APERTA"/>
      <sheetName val="02b - PROCEDURA RISTRETTA"/>
      <sheetName val="02c - COMPETITIVA CON NEGOZIAZ"/>
      <sheetName val="02d -NEGOZIATA SENZA BANDO"/>
      <sheetName val="02e - DIALOGO COMPETITIVO"/>
      <sheetName val="02f - PARTENARIATOPER L'INNOVAZ"/>
      <sheetName val="02g - AFFIDAMENTI SOTTO SOGLIA"/>
      <sheetName val="02h - SERVIZI INGEGNERIA"/>
      <sheetName val="02i -SERVIZI SOCIALI"/>
      <sheetName val="02j -SDA"/>
      <sheetName val="02k - CONCORSI PROGETTAZIONE"/>
      <sheetName val="02l - ACCORDI QUADRO"/>
      <sheetName val="03 -ESECUZIONE"/>
      <sheetName val="04 - AMMISSIBILITA' DELLA SPESA"/>
      <sheetName val="05 - OBBLIGHI INF. BENEFICIARI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N253"/>
  <sheetViews>
    <sheetView topLeftCell="A22" zoomScaleNormal="100" workbookViewId="0">
      <selection activeCell="F43" sqref="F43:G43"/>
    </sheetView>
  </sheetViews>
  <sheetFormatPr defaultColWidth="8.77734375" defaultRowHeight="13.2" x14ac:dyDescent="0.25"/>
  <cols>
    <col min="1" max="1" width="8.77734375" style="201"/>
    <col min="2" max="16" width="8.77734375" style="199"/>
    <col min="17" max="40" width="8.77734375" style="48"/>
    <col min="41" max="16384" width="8.77734375" style="47"/>
  </cols>
  <sheetData>
    <row r="1" spans="1:16" ht="30" customHeight="1" x14ac:dyDescent="0.25">
      <c r="A1" s="243" t="s">
        <v>643</v>
      </c>
      <c r="B1" s="243"/>
      <c r="C1" s="243"/>
      <c r="D1" s="243"/>
      <c r="E1" s="243"/>
      <c r="F1" s="243"/>
      <c r="G1" s="243"/>
      <c r="H1" s="243"/>
      <c r="I1" s="243"/>
      <c r="J1" s="243"/>
      <c r="K1" s="243"/>
      <c r="L1" s="243"/>
      <c r="M1" s="243"/>
      <c r="N1" s="243"/>
      <c r="O1" s="243"/>
      <c r="P1" s="243"/>
    </row>
    <row r="2" spans="1:16" ht="30" customHeight="1" x14ac:dyDescent="0.25">
      <c r="A2" s="244" t="s">
        <v>653</v>
      </c>
      <c r="B2" s="244"/>
      <c r="C2" s="244"/>
      <c r="D2" s="244"/>
      <c r="E2" s="244"/>
      <c r="F2" s="244"/>
      <c r="G2" s="244"/>
      <c r="H2" s="244"/>
      <c r="I2" s="244"/>
      <c r="J2" s="244"/>
      <c r="K2" s="244"/>
      <c r="L2" s="244"/>
      <c r="M2" s="244"/>
      <c r="N2" s="244"/>
      <c r="O2" s="244"/>
      <c r="P2" s="244"/>
    </row>
    <row r="3" spans="1:16" ht="30" customHeight="1" x14ac:dyDescent="0.25">
      <c r="A3" s="245" t="s">
        <v>637</v>
      </c>
      <c r="B3" s="245"/>
      <c r="C3" s="245"/>
      <c r="D3" s="245"/>
      <c r="E3" s="245"/>
      <c r="F3" s="245"/>
      <c r="G3" s="245"/>
      <c r="H3" s="245"/>
      <c r="I3" s="245"/>
      <c r="J3" s="245"/>
      <c r="K3" s="245"/>
      <c r="L3" s="245"/>
      <c r="M3" s="245"/>
      <c r="N3" s="245"/>
      <c r="O3" s="245"/>
      <c r="P3" s="245"/>
    </row>
    <row r="4" spans="1:16" ht="30" customHeight="1" x14ac:dyDescent="0.25">
      <c r="A4" s="246" t="s">
        <v>641</v>
      </c>
      <c r="B4" s="246"/>
      <c r="C4" s="246"/>
      <c r="D4" s="246"/>
      <c r="E4" s="246"/>
      <c r="F4" s="246"/>
      <c r="G4" s="246"/>
      <c r="H4" s="246"/>
      <c r="I4" s="246"/>
      <c r="J4" s="246"/>
      <c r="K4" s="246"/>
      <c r="L4" s="246"/>
      <c r="M4" s="246"/>
      <c r="N4" s="246"/>
      <c r="O4" s="246"/>
      <c r="P4" s="246"/>
    </row>
    <row r="5" spans="1:16" ht="30" customHeight="1" x14ac:dyDescent="0.25">
      <c r="A5" s="244" t="s">
        <v>654</v>
      </c>
      <c r="B5" s="244"/>
      <c r="C5" s="244"/>
      <c r="D5" s="244"/>
      <c r="E5" s="244"/>
      <c r="F5" s="244"/>
      <c r="G5" s="244"/>
      <c r="H5" s="244"/>
      <c r="I5" s="244"/>
      <c r="J5" s="244"/>
      <c r="K5" s="244"/>
      <c r="L5" s="244"/>
      <c r="M5" s="244"/>
      <c r="N5" s="244"/>
      <c r="O5" s="244"/>
      <c r="P5" s="244"/>
    </row>
    <row r="6" spans="1:16" ht="30" customHeight="1" x14ac:dyDescent="0.25">
      <c r="A6" s="247" t="s">
        <v>638</v>
      </c>
      <c r="B6" s="247"/>
      <c r="C6" s="247"/>
      <c r="D6" s="247"/>
      <c r="E6" s="247"/>
      <c r="F6" s="247"/>
      <c r="G6" s="247"/>
      <c r="H6" s="247"/>
      <c r="I6" s="247"/>
      <c r="J6" s="247"/>
      <c r="K6" s="247"/>
      <c r="L6" s="247"/>
      <c r="M6" s="247"/>
      <c r="N6" s="247"/>
      <c r="O6" s="247"/>
      <c r="P6" s="247"/>
    </row>
    <row r="7" spans="1:16" ht="30" customHeight="1" x14ac:dyDescent="0.25">
      <c r="A7" s="246" t="s">
        <v>642</v>
      </c>
      <c r="B7" s="246"/>
      <c r="C7" s="246"/>
      <c r="D7" s="246"/>
      <c r="E7" s="246"/>
      <c r="F7" s="246"/>
      <c r="G7" s="246"/>
      <c r="H7" s="246"/>
      <c r="I7" s="246"/>
      <c r="J7" s="246"/>
      <c r="K7" s="246"/>
      <c r="L7" s="246"/>
      <c r="M7" s="246"/>
      <c r="N7" s="246"/>
      <c r="O7" s="246"/>
      <c r="P7" s="246"/>
    </row>
    <row r="8" spans="1:16" ht="30" customHeight="1" x14ac:dyDescent="0.25">
      <c r="A8" s="248" t="s">
        <v>677</v>
      </c>
      <c r="B8" s="248"/>
      <c r="C8" s="248"/>
      <c r="D8" s="248"/>
      <c r="E8" s="248"/>
      <c r="F8" s="248"/>
      <c r="G8" s="248"/>
      <c r="H8" s="248"/>
      <c r="I8" s="248"/>
      <c r="J8" s="248"/>
      <c r="K8" s="248"/>
      <c r="L8" s="248"/>
      <c r="M8" s="248"/>
      <c r="N8" s="248"/>
      <c r="O8" s="248"/>
      <c r="P8" s="248"/>
    </row>
    <row r="9" spans="1:16" ht="30" customHeight="1" x14ac:dyDescent="0.25">
      <c r="A9" s="251" t="s">
        <v>639</v>
      </c>
      <c r="B9" s="251"/>
      <c r="C9" s="251"/>
      <c r="D9" s="251"/>
      <c r="E9" s="251"/>
      <c r="F9" s="251"/>
      <c r="G9" s="251"/>
      <c r="H9" s="251"/>
      <c r="I9" s="251"/>
      <c r="J9" s="251"/>
      <c r="K9" s="251"/>
      <c r="L9" s="251"/>
      <c r="M9" s="251"/>
      <c r="N9" s="251"/>
      <c r="O9" s="251"/>
      <c r="P9" s="251"/>
    </row>
    <row r="10" spans="1:16" ht="30" customHeight="1" x14ac:dyDescent="0.25">
      <c r="A10" s="246" t="s">
        <v>655</v>
      </c>
      <c r="B10" s="246"/>
      <c r="C10" s="246"/>
      <c r="D10" s="246"/>
      <c r="E10" s="246"/>
      <c r="F10" s="246"/>
      <c r="G10" s="246"/>
      <c r="H10" s="246"/>
      <c r="I10" s="246"/>
      <c r="J10" s="246"/>
      <c r="K10" s="246"/>
      <c r="L10" s="246"/>
      <c r="M10" s="246"/>
      <c r="N10" s="246"/>
      <c r="O10" s="246"/>
      <c r="P10" s="246"/>
    </row>
    <row r="11" spans="1:16" ht="30" customHeight="1" x14ac:dyDescent="0.25">
      <c r="A11" s="244" t="s">
        <v>683</v>
      </c>
      <c r="B11" s="244"/>
      <c r="C11" s="244"/>
      <c r="D11" s="244"/>
      <c r="E11" s="244"/>
      <c r="F11" s="244"/>
      <c r="G11" s="244"/>
      <c r="H11" s="244"/>
      <c r="I11" s="244"/>
      <c r="J11" s="244"/>
      <c r="K11" s="244"/>
      <c r="L11" s="244"/>
      <c r="M11" s="244"/>
      <c r="N11" s="244"/>
      <c r="O11" s="244"/>
      <c r="P11" s="244"/>
    </row>
    <row r="12" spans="1:16" ht="30" customHeight="1" x14ac:dyDescent="0.25">
      <c r="A12" s="249" t="s">
        <v>644</v>
      </c>
      <c r="B12" s="249"/>
      <c r="C12" s="249"/>
      <c r="D12" s="249"/>
      <c r="E12" s="249"/>
      <c r="F12" s="249"/>
      <c r="G12" s="249"/>
      <c r="H12" s="249"/>
      <c r="I12" s="249"/>
      <c r="J12" s="249"/>
      <c r="K12" s="249"/>
      <c r="L12" s="249"/>
      <c r="M12" s="249"/>
      <c r="N12" s="249"/>
      <c r="O12" s="249"/>
      <c r="P12" s="249"/>
    </row>
    <row r="13" spans="1:16" ht="30" customHeight="1" x14ac:dyDescent="0.25">
      <c r="A13" s="246" t="s">
        <v>646</v>
      </c>
      <c r="B13" s="246"/>
      <c r="C13" s="246"/>
      <c r="D13" s="246"/>
      <c r="E13" s="246"/>
      <c r="F13" s="246"/>
      <c r="G13" s="246"/>
      <c r="H13" s="246"/>
      <c r="I13" s="246"/>
      <c r="J13" s="246"/>
      <c r="K13" s="246"/>
      <c r="L13" s="246"/>
      <c r="M13" s="246"/>
      <c r="N13" s="246"/>
      <c r="O13" s="246"/>
      <c r="P13" s="246"/>
    </row>
    <row r="14" spans="1:16" ht="30" customHeight="1" x14ac:dyDescent="0.25">
      <c r="A14" s="244" t="s">
        <v>648</v>
      </c>
      <c r="B14" s="244"/>
      <c r="C14" s="244"/>
      <c r="D14" s="244"/>
      <c r="E14" s="244"/>
      <c r="F14" s="244"/>
      <c r="G14" s="244"/>
      <c r="H14" s="244"/>
      <c r="I14" s="244"/>
      <c r="J14" s="244"/>
      <c r="K14" s="244"/>
      <c r="L14" s="244"/>
      <c r="M14" s="244"/>
      <c r="N14" s="244"/>
      <c r="O14" s="244"/>
      <c r="P14" s="244"/>
    </row>
    <row r="15" spans="1:16" ht="30" customHeight="1" x14ac:dyDescent="0.25">
      <c r="A15" s="250" t="s">
        <v>645</v>
      </c>
      <c r="B15" s="250"/>
      <c r="C15" s="250"/>
      <c r="D15" s="250"/>
      <c r="E15" s="250"/>
      <c r="F15" s="250"/>
      <c r="G15" s="250"/>
      <c r="H15" s="250"/>
      <c r="I15" s="250"/>
      <c r="J15" s="250"/>
      <c r="K15" s="250"/>
      <c r="L15" s="250"/>
      <c r="M15" s="250"/>
      <c r="N15" s="250"/>
      <c r="O15" s="250"/>
      <c r="P15" s="250"/>
    </row>
    <row r="16" spans="1:16" ht="30" customHeight="1" x14ac:dyDescent="0.25">
      <c r="A16" s="252" t="s">
        <v>647</v>
      </c>
      <c r="B16" s="252"/>
      <c r="C16" s="252"/>
      <c r="D16" s="252"/>
      <c r="E16" s="252"/>
      <c r="F16" s="252"/>
      <c r="G16" s="252"/>
      <c r="H16" s="252"/>
      <c r="I16" s="252"/>
      <c r="J16" s="252"/>
      <c r="K16" s="252"/>
      <c r="L16" s="252"/>
      <c r="M16" s="252"/>
      <c r="N16" s="252"/>
      <c r="O16" s="252"/>
      <c r="P16" s="252"/>
    </row>
    <row r="17" spans="1:16" ht="30" customHeight="1" x14ac:dyDescent="0.25">
      <c r="A17" s="244" t="s">
        <v>649</v>
      </c>
      <c r="B17" s="244"/>
      <c r="C17" s="244"/>
      <c r="D17" s="244"/>
      <c r="E17" s="244"/>
      <c r="F17" s="244"/>
      <c r="G17" s="244"/>
      <c r="H17" s="244"/>
      <c r="I17" s="244"/>
      <c r="J17" s="244"/>
      <c r="K17" s="244"/>
      <c r="L17" s="244"/>
      <c r="M17" s="244"/>
      <c r="N17" s="244"/>
      <c r="O17" s="244"/>
      <c r="P17" s="244"/>
    </row>
    <row r="18" spans="1:16" ht="30" customHeight="1" x14ac:dyDescent="0.25">
      <c r="A18" s="253" t="s">
        <v>640</v>
      </c>
      <c r="B18" s="253"/>
      <c r="C18" s="253"/>
      <c r="D18" s="253"/>
      <c r="E18" s="253"/>
      <c r="F18" s="253"/>
      <c r="G18" s="253"/>
      <c r="H18" s="253"/>
      <c r="I18" s="253"/>
      <c r="J18" s="253"/>
      <c r="K18" s="253"/>
      <c r="L18" s="253"/>
      <c r="M18" s="253"/>
      <c r="N18" s="253"/>
      <c r="O18" s="253"/>
      <c r="P18" s="253"/>
    </row>
    <row r="19" spans="1:16" ht="30" customHeight="1" x14ac:dyDescent="0.25">
      <c r="A19" s="246" t="s">
        <v>650</v>
      </c>
      <c r="B19" s="246"/>
      <c r="C19" s="246"/>
      <c r="D19" s="246"/>
      <c r="E19" s="246"/>
      <c r="F19" s="246"/>
      <c r="G19" s="246"/>
      <c r="H19" s="246"/>
      <c r="I19" s="246"/>
      <c r="J19" s="246"/>
      <c r="K19" s="246"/>
      <c r="L19" s="246"/>
      <c r="M19" s="246"/>
      <c r="N19" s="246"/>
      <c r="O19" s="246"/>
      <c r="P19" s="246"/>
    </row>
    <row r="20" spans="1:16" ht="30" customHeight="1" x14ac:dyDescent="0.25">
      <c r="A20" s="244" t="s">
        <v>682</v>
      </c>
      <c r="B20" s="244"/>
      <c r="C20" s="244"/>
      <c r="D20" s="244"/>
      <c r="E20" s="244"/>
      <c r="F20" s="244"/>
      <c r="G20" s="244"/>
      <c r="H20" s="244"/>
      <c r="I20" s="244"/>
      <c r="J20" s="244"/>
      <c r="K20" s="244"/>
      <c r="L20" s="244"/>
      <c r="M20" s="244"/>
      <c r="N20" s="244"/>
      <c r="O20" s="244"/>
      <c r="P20" s="244"/>
    </row>
    <row r="21" spans="1:16" ht="30" customHeight="1" x14ac:dyDescent="0.25">
      <c r="A21" s="254" t="s">
        <v>651</v>
      </c>
      <c r="B21" s="254"/>
      <c r="C21" s="254"/>
      <c r="D21" s="254"/>
      <c r="E21" s="254"/>
      <c r="F21" s="254"/>
      <c r="G21" s="254"/>
      <c r="H21" s="254"/>
      <c r="I21" s="254"/>
      <c r="J21" s="254"/>
      <c r="K21" s="254"/>
      <c r="L21" s="254"/>
      <c r="M21" s="254"/>
      <c r="N21" s="254"/>
      <c r="O21" s="254"/>
      <c r="P21" s="254"/>
    </row>
    <row r="22" spans="1:16" ht="30" customHeight="1" x14ac:dyDescent="0.25">
      <c r="A22" s="246" t="s">
        <v>652</v>
      </c>
      <c r="B22" s="246"/>
      <c r="C22" s="246"/>
      <c r="D22" s="246"/>
      <c r="E22" s="246"/>
      <c r="F22" s="246"/>
      <c r="G22" s="246"/>
      <c r="H22" s="246"/>
      <c r="I22" s="246"/>
      <c r="J22" s="246"/>
      <c r="K22" s="246"/>
      <c r="L22" s="246"/>
      <c r="M22" s="246"/>
      <c r="N22" s="246"/>
      <c r="O22" s="246"/>
      <c r="P22" s="246"/>
    </row>
    <row r="23" spans="1:16" ht="30" customHeight="1" x14ac:dyDescent="0.25">
      <c r="A23" s="244" t="s">
        <v>656</v>
      </c>
      <c r="B23" s="244"/>
      <c r="C23" s="244"/>
      <c r="D23" s="244"/>
      <c r="E23" s="244"/>
      <c r="F23" s="244"/>
      <c r="G23" s="244"/>
      <c r="H23" s="244"/>
      <c r="I23" s="244"/>
      <c r="J23" s="244"/>
      <c r="K23" s="244"/>
      <c r="L23" s="244"/>
      <c r="M23" s="244"/>
      <c r="N23" s="244"/>
      <c r="O23" s="244"/>
      <c r="P23" s="244"/>
    </row>
    <row r="24" spans="1:16" ht="30" customHeight="1" x14ac:dyDescent="0.25">
      <c r="A24" s="255" t="s">
        <v>657</v>
      </c>
      <c r="B24" s="255"/>
      <c r="C24" s="255"/>
      <c r="D24" s="255"/>
      <c r="E24" s="255"/>
      <c r="F24" s="255"/>
      <c r="G24" s="255"/>
      <c r="H24" s="255"/>
      <c r="I24" s="255"/>
      <c r="J24" s="255"/>
      <c r="K24" s="255"/>
      <c r="L24" s="255"/>
      <c r="M24" s="255"/>
      <c r="N24" s="255"/>
      <c r="O24" s="255"/>
      <c r="P24" s="255"/>
    </row>
    <row r="25" spans="1:16" ht="30" customHeight="1" x14ac:dyDescent="0.25">
      <c r="A25" s="246" t="s">
        <v>658</v>
      </c>
      <c r="B25" s="246"/>
      <c r="C25" s="246"/>
      <c r="D25" s="246"/>
      <c r="E25" s="246"/>
      <c r="F25" s="246"/>
      <c r="G25" s="246"/>
      <c r="H25" s="246"/>
      <c r="I25" s="246"/>
      <c r="J25" s="246"/>
      <c r="K25" s="246"/>
      <c r="L25" s="246"/>
      <c r="M25" s="246"/>
      <c r="N25" s="246"/>
      <c r="O25" s="246"/>
      <c r="P25" s="246"/>
    </row>
    <row r="26" spans="1:16" ht="30" customHeight="1" x14ac:dyDescent="0.25">
      <c r="A26" s="244" t="s">
        <v>659</v>
      </c>
      <c r="B26" s="244"/>
      <c r="C26" s="244"/>
      <c r="D26" s="244"/>
      <c r="E26" s="244"/>
      <c r="F26" s="244"/>
      <c r="G26" s="244"/>
      <c r="H26" s="244"/>
      <c r="I26" s="244"/>
      <c r="J26" s="244"/>
      <c r="K26" s="244"/>
      <c r="L26" s="244"/>
      <c r="M26" s="244"/>
      <c r="N26" s="244"/>
      <c r="O26" s="244"/>
      <c r="P26" s="244"/>
    </row>
    <row r="27" spans="1:16" s="48" customFormat="1" x14ac:dyDescent="0.25">
      <c r="A27" s="200"/>
      <c r="B27" s="198"/>
      <c r="C27" s="198"/>
      <c r="D27" s="198"/>
      <c r="E27" s="198"/>
      <c r="F27" s="198"/>
      <c r="G27" s="198"/>
      <c r="H27" s="198"/>
      <c r="I27" s="198"/>
      <c r="J27" s="198"/>
      <c r="K27" s="198"/>
      <c r="L27" s="198"/>
      <c r="M27" s="198"/>
      <c r="N27" s="198"/>
      <c r="O27" s="198"/>
      <c r="P27" s="198"/>
    </row>
    <row r="28" spans="1:16" s="48" customFormat="1" x14ac:dyDescent="0.25">
      <c r="A28" s="200"/>
      <c r="B28" s="198"/>
      <c r="C28" s="198"/>
      <c r="D28" s="198"/>
      <c r="E28" s="198"/>
      <c r="F28" s="198"/>
      <c r="G28" s="198"/>
      <c r="H28" s="198"/>
      <c r="I28" s="198"/>
      <c r="J28" s="198"/>
      <c r="K28" s="198"/>
      <c r="L28" s="198"/>
      <c r="M28" s="198"/>
      <c r="N28" s="198"/>
      <c r="O28" s="198"/>
      <c r="P28" s="198"/>
    </row>
    <row r="29" spans="1:16" s="48" customFormat="1" x14ac:dyDescent="0.25">
      <c r="A29" s="200"/>
      <c r="B29" s="198"/>
      <c r="C29" s="198"/>
      <c r="D29" s="198"/>
      <c r="E29" s="198"/>
      <c r="F29" s="198"/>
      <c r="G29" s="198"/>
      <c r="H29" s="198"/>
      <c r="I29" s="198"/>
      <c r="J29" s="198"/>
      <c r="K29" s="198"/>
      <c r="L29" s="198"/>
      <c r="M29" s="198"/>
      <c r="N29" s="198"/>
      <c r="O29" s="198"/>
      <c r="P29" s="198"/>
    </row>
    <row r="30" spans="1:16" s="48" customFormat="1" x14ac:dyDescent="0.25">
      <c r="A30" s="200"/>
      <c r="B30" s="198"/>
      <c r="C30" s="198"/>
      <c r="D30" s="198"/>
      <c r="E30" s="198"/>
      <c r="F30" s="198"/>
      <c r="G30" s="198"/>
      <c r="H30" s="198"/>
      <c r="I30" s="198"/>
      <c r="J30" s="198"/>
      <c r="K30" s="198"/>
      <c r="L30" s="198"/>
      <c r="M30" s="198"/>
      <c r="N30" s="198"/>
      <c r="O30" s="198"/>
      <c r="P30" s="198"/>
    </row>
    <row r="31" spans="1:16" s="48" customFormat="1" x14ac:dyDescent="0.25">
      <c r="A31" s="200"/>
      <c r="B31" s="198"/>
      <c r="C31" s="198"/>
      <c r="D31" s="198"/>
      <c r="E31" s="198"/>
      <c r="F31" s="198"/>
      <c r="G31" s="198"/>
      <c r="H31" s="198"/>
      <c r="I31" s="198"/>
      <c r="J31" s="198"/>
      <c r="K31" s="198"/>
      <c r="L31" s="198"/>
      <c r="M31" s="198"/>
      <c r="N31" s="198"/>
      <c r="O31" s="198"/>
      <c r="P31" s="198"/>
    </row>
    <row r="32" spans="1:16" s="48" customFormat="1" x14ac:dyDescent="0.25">
      <c r="A32" s="200"/>
      <c r="B32" s="198"/>
      <c r="C32" s="198"/>
      <c r="D32" s="198"/>
      <c r="E32" s="198"/>
      <c r="F32" s="198"/>
      <c r="G32" s="198"/>
      <c r="H32" s="198"/>
      <c r="I32" s="198"/>
      <c r="J32" s="198"/>
      <c r="K32" s="198"/>
      <c r="L32" s="198"/>
      <c r="M32" s="198"/>
      <c r="N32" s="198"/>
      <c r="O32" s="198"/>
      <c r="P32" s="198"/>
    </row>
    <row r="33" spans="1:16" s="48" customFormat="1" x14ac:dyDescent="0.25">
      <c r="A33" s="200"/>
      <c r="B33" s="198"/>
      <c r="C33" s="198"/>
      <c r="D33" s="198"/>
      <c r="E33" s="198"/>
      <c r="F33" s="198"/>
      <c r="G33" s="198"/>
      <c r="H33" s="198"/>
      <c r="I33" s="198"/>
      <c r="J33" s="198"/>
      <c r="K33" s="198"/>
      <c r="L33" s="198"/>
      <c r="M33" s="198"/>
      <c r="N33" s="198"/>
      <c r="O33" s="198"/>
      <c r="P33" s="198"/>
    </row>
    <row r="34" spans="1:16" s="48" customFormat="1" x14ac:dyDescent="0.25">
      <c r="A34" s="200"/>
      <c r="B34" s="198"/>
      <c r="C34" s="198"/>
      <c r="D34" s="198"/>
      <c r="E34" s="198"/>
      <c r="F34" s="198"/>
      <c r="G34" s="198"/>
      <c r="H34" s="198"/>
      <c r="I34" s="198"/>
      <c r="J34" s="198"/>
      <c r="K34" s="198"/>
      <c r="L34" s="198"/>
      <c r="M34" s="198"/>
      <c r="N34" s="198"/>
      <c r="O34" s="198"/>
      <c r="P34" s="198"/>
    </row>
    <row r="35" spans="1:16" s="48" customFormat="1" x14ac:dyDescent="0.25">
      <c r="A35" s="200"/>
      <c r="B35" s="198"/>
      <c r="C35" s="198"/>
      <c r="D35" s="198"/>
      <c r="E35" s="198"/>
      <c r="F35" s="198"/>
      <c r="G35" s="198"/>
      <c r="H35" s="198"/>
      <c r="I35" s="198"/>
      <c r="J35" s="198"/>
      <c r="K35" s="198"/>
      <c r="L35" s="198"/>
      <c r="M35" s="198"/>
      <c r="N35" s="198"/>
      <c r="O35" s="198"/>
      <c r="P35" s="198"/>
    </row>
    <row r="36" spans="1:16" s="48" customFormat="1" x14ac:dyDescent="0.25">
      <c r="A36" s="200"/>
      <c r="B36" s="198"/>
      <c r="C36" s="198"/>
      <c r="D36" s="198"/>
      <c r="E36" s="198"/>
      <c r="F36" s="198"/>
      <c r="G36" s="198"/>
      <c r="H36" s="198"/>
      <c r="I36" s="198"/>
      <c r="J36" s="198"/>
      <c r="K36" s="198"/>
      <c r="L36" s="198"/>
      <c r="M36" s="198"/>
      <c r="N36" s="198"/>
      <c r="O36" s="198"/>
      <c r="P36" s="198"/>
    </row>
    <row r="37" spans="1:16" s="48" customFormat="1" x14ac:dyDescent="0.25">
      <c r="A37" s="200"/>
      <c r="B37" s="198"/>
      <c r="C37" s="198"/>
      <c r="D37" s="198"/>
      <c r="E37" s="198"/>
      <c r="F37" s="198"/>
      <c r="G37" s="198"/>
      <c r="H37" s="198"/>
      <c r="I37" s="198"/>
      <c r="J37" s="198"/>
      <c r="K37" s="198"/>
      <c r="L37" s="198"/>
      <c r="M37" s="198"/>
      <c r="N37" s="198"/>
      <c r="O37" s="198"/>
      <c r="P37" s="198"/>
    </row>
    <row r="38" spans="1:16" s="48" customFormat="1" x14ac:dyDescent="0.25">
      <c r="A38" s="200"/>
      <c r="B38" s="198"/>
      <c r="C38" s="198"/>
      <c r="D38" s="198"/>
      <c r="E38" s="198"/>
      <c r="F38" s="198"/>
      <c r="G38" s="198"/>
      <c r="H38" s="198"/>
      <c r="I38" s="198"/>
      <c r="J38" s="198"/>
      <c r="K38" s="198"/>
      <c r="L38" s="198"/>
      <c r="M38" s="198"/>
      <c r="N38" s="198"/>
      <c r="O38" s="198"/>
      <c r="P38" s="198"/>
    </row>
    <row r="39" spans="1:16" s="48" customFormat="1" x14ac:dyDescent="0.25">
      <c r="A39" s="200"/>
      <c r="B39" s="198"/>
      <c r="C39" s="198"/>
      <c r="D39" s="198"/>
      <c r="E39" s="198"/>
      <c r="F39" s="198"/>
      <c r="G39" s="198"/>
      <c r="H39" s="198"/>
      <c r="I39" s="198"/>
      <c r="J39" s="198"/>
      <c r="K39" s="198"/>
      <c r="L39" s="198"/>
      <c r="M39" s="198"/>
      <c r="N39" s="198"/>
      <c r="O39" s="198"/>
      <c r="P39" s="198"/>
    </row>
    <row r="40" spans="1:16" s="48" customFormat="1" x14ac:dyDescent="0.25">
      <c r="A40" s="200"/>
      <c r="B40" s="198"/>
      <c r="C40" s="198"/>
      <c r="D40" s="198"/>
      <c r="E40" s="198"/>
      <c r="F40" s="198"/>
      <c r="G40" s="198"/>
      <c r="H40" s="198"/>
      <c r="I40" s="198"/>
      <c r="J40" s="198"/>
      <c r="K40" s="198"/>
      <c r="L40" s="198"/>
      <c r="M40" s="198"/>
      <c r="N40" s="198"/>
      <c r="O40" s="198"/>
      <c r="P40" s="198"/>
    </row>
    <row r="41" spans="1:16" s="48" customFormat="1" x14ac:dyDescent="0.25">
      <c r="A41" s="200"/>
      <c r="B41" s="198"/>
      <c r="C41" s="198"/>
      <c r="D41" s="198"/>
      <c r="E41" s="198"/>
      <c r="F41" s="198"/>
      <c r="G41" s="198"/>
      <c r="H41" s="198"/>
      <c r="I41" s="198"/>
      <c r="J41" s="198"/>
      <c r="K41" s="198"/>
      <c r="L41" s="198"/>
      <c r="M41" s="198"/>
      <c r="N41" s="198"/>
      <c r="O41" s="198"/>
      <c r="P41" s="198"/>
    </row>
    <row r="42" spans="1:16" s="48" customFormat="1" x14ac:dyDescent="0.25">
      <c r="A42" s="200"/>
      <c r="B42" s="198"/>
      <c r="C42" s="198"/>
      <c r="D42" s="198"/>
      <c r="E42" s="198"/>
      <c r="F42" s="198"/>
      <c r="G42" s="198"/>
      <c r="H42" s="198"/>
      <c r="I42" s="198"/>
      <c r="J42" s="198"/>
      <c r="K42" s="198"/>
      <c r="L42" s="198"/>
      <c r="M42" s="198"/>
      <c r="N42" s="198"/>
      <c r="O42" s="198"/>
      <c r="P42" s="198"/>
    </row>
    <row r="43" spans="1:16" s="48" customFormat="1" x14ac:dyDescent="0.25">
      <c r="A43" s="200"/>
      <c r="B43" s="198"/>
      <c r="C43" s="198"/>
      <c r="D43" s="198"/>
      <c r="E43" s="198"/>
      <c r="F43" s="198"/>
      <c r="G43" s="198"/>
      <c r="H43" s="198"/>
      <c r="I43" s="198"/>
      <c r="J43" s="198"/>
      <c r="K43" s="198"/>
      <c r="L43" s="198"/>
      <c r="M43" s="198"/>
      <c r="N43" s="198"/>
      <c r="O43" s="198"/>
      <c r="P43" s="198"/>
    </row>
    <row r="44" spans="1:16" s="48" customFormat="1" x14ac:dyDescent="0.25">
      <c r="A44" s="200"/>
      <c r="B44" s="198"/>
      <c r="C44" s="198"/>
      <c r="D44" s="198"/>
      <c r="E44" s="198"/>
      <c r="F44" s="198"/>
      <c r="G44" s="198"/>
      <c r="H44" s="198"/>
      <c r="I44" s="198"/>
      <c r="J44" s="198"/>
      <c r="K44" s="198"/>
      <c r="L44" s="198"/>
      <c r="M44" s="198"/>
      <c r="N44" s="198"/>
      <c r="O44" s="198"/>
      <c r="P44" s="198"/>
    </row>
    <row r="45" spans="1:16" s="48" customFormat="1" x14ac:dyDescent="0.25">
      <c r="A45" s="200"/>
      <c r="B45" s="198"/>
      <c r="C45" s="198"/>
      <c r="D45" s="198"/>
      <c r="E45" s="198"/>
      <c r="F45" s="198"/>
      <c r="G45" s="198"/>
      <c r="H45" s="198"/>
      <c r="I45" s="198"/>
      <c r="J45" s="198"/>
      <c r="K45" s="198"/>
      <c r="L45" s="198"/>
      <c r="M45" s="198"/>
      <c r="N45" s="198"/>
      <c r="O45" s="198"/>
      <c r="P45" s="198"/>
    </row>
    <row r="46" spans="1:16" s="48" customFormat="1" x14ac:dyDescent="0.25">
      <c r="A46" s="200"/>
      <c r="B46" s="198"/>
      <c r="C46" s="198"/>
      <c r="D46" s="198"/>
      <c r="E46" s="198"/>
      <c r="F46" s="198"/>
      <c r="G46" s="198"/>
      <c r="H46" s="198"/>
      <c r="I46" s="198"/>
      <c r="J46" s="198"/>
      <c r="K46" s="198"/>
      <c r="L46" s="198"/>
      <c r="M46" s="198"/>
      <c r="N46" s="198"/>
      <c r="O46" s="198"/>
      <c r="P46" s="198"/>
    </row>
    <row r="47" spans="1:16" s="48" customFormat="1" x14ac:dyDescent="0.25">
      <c r="A47" s="200"/>
      <c r="B47" s="198"/>
      <c r="C47" s="198"/>
      <c r="D47" s="198"/>
      <c r="E47" s="198"/>
      <c r="F47" s="198"/>
      <c r="G47" s="198"/>
      <c r="H47" s="198"/>
      <c r="I47" s="198"/>
      <c r="J47" s="198"/>
      <c r="K47" s="198"/>
      <c r="L47" s="198"/>
      <c r="M47" s="198"/>
      <c r="N47" s="198"/>
      <c r="O47" s="198"/>
      <c r="P47" s="198"/>
    </row>
    <row r="48" spans="1:16" s="48" customFormat="1" x14ac:dyDescent="0.25">
      <c r="A48" s="200"/>
      <c r="B48" s="198"/>
      <c r="C48" s="198"/>
      <c r="D48" s="198"/>
      <c r="E48" s="198"/>
      <c r="F48" s="198"/>
      <c r="G48" s="198"/>
      <c r="H48" s="198"/>
      <c r="I48" s="198"/>
      <c r="J48" s="198"/>
      <c r="K48" s="198"/>
      <c r="L48" s="198"/>
      <c r="M48" s="198"/>
      <c r="N48" s="198"/>
      <c r="O48" s="198"/>
      <c r="P48" s="198"/>
    </row>
    <row r="49" spans="1:16" s="48" customFormat="1" x14ac:dyDescent="0.25">
      <c r="A49" s="200"/>
      <c r="B49" s="198"/>
      <c r="C49" s="198"/>
      <c r="D49" s="198"/>
      <c r="E49" s="198"/>
      <c r="F49" s="198"/>
      <c r="G49" s="198"/>
      <c r="H49" s="198"/>
      <c r="I49" s="198"/>
      <c r="J49" s="198"/>
      <c r="K49" s="198"/>
      <c r="L49" s="198"/>
      <c r="M49" s="198"/>
      <c r="N49" s="198"/>
      <c r="O49" s="198"/>
      <c r="P49" s="198"/>
    </row>
    <row r="50" spans="1:16" s="48" customFormat="1" x14ac:dyDescent="0.25">
      <c r="A50" s="200"/>
      <c r="B50" s="198"/>
      <c r="C50" s="198"/>
      <c r="D50" s="198"/>
      <c r="E50" s="198"/>
      <c r="F50" s="198"/>
      <c r="G50" s="198"/>
      <c r="H50" s="198"/>
      <c r="I50" s="198"/>
      <c r="J50" s="198"/>
      <c r="K50" s="198"/>
      <c r="L50" s="198"/>
      <c r="M50" s="198"/>
      <c r="N50" s="198"/>
      <c r="O50" s="198"/>
      <c r="P50" s="198"/>
    </row>
    <row r="51" spans="1:16" s="48" customFormat="1" x14ac:dyDescent="0.25">
      <c r="A51" s="200"/>
      <c r="B51" s="198"/>
      <c r="C51" s="198"/>
      <c r="D51" s="198"/>
      <c r="E51" s="198"/>
      <c r="F51" s="198"/>
      <c r="G51" s="198"/>
      <c r="H51" s="198"/>
      <c r="I51" s="198"/>
      <c r="J51" s="198"/>
      <c r="K51" s="198"/>
      <c r="L51" s="198"/>
      <c r="M51" s="198"/>
      <c r="N51" s="198"/>
      <c r="O51" s="198"/>
      <c r="P51" s="198"/>
    </row>
    <row r="52" spans="1:16" s="48" customFormat="1" x14ac:dyDescent="0.25">
      <c r="A52" s="200"/>
      <c r="B52" s="198"/>
      <c r="C52" s="198"/>
      <c r="D52" s="198"/>
      <c r="E52" s="198"/>
      <c r="F52" s="198"/>
      <c r="G52" s="198"/>
      <c r="H52" s="198"/>
      <c r="I52" s="198"/>
      <c r="J52" s="198"/>
      <c r="K52" s="198"/>
      <c r="L52" s="198"/>
      <c r="M52" s="198"/>
      <c r="N52" s="198"/>
      <c r="O52" s="198"/>
      <c r="P52" s="198"/>
    </row>
    <row r="53" spans="1:16" s="48" customFormat="1" x14ac:dyDescent="0.25">
      <c r="A53" s="200"/>
      <c r="B53" s="198"/>
      <c r="C53" s="198"/>
      <c r="D53" s="198"/>
      <c r="E53" s="198"/>
      <c r="F53" s="198"/>
      <c r="G53" s="198"/>
      <c r="H53" s="198"/>
      <c r="I53" s="198"/>
      <c r="J53" s="198"/>
      <c r="K53" s="198"/>
      <c r="L53" s="198"/>
      <c r="M53" s="198"/>
      <c r="N53" s="198"/>
      <c r="O53" s="198"/>
      <c r="P53" s="198"/>
    </row>
    <row r="54" spans="1:16" s="48" customFormat="1" x14ac:dyDescent="0.25">
      <c r="A54" s="200"/>
      <c r="B54" s="198"/>
      <c r="C54" s="198"/>
      <c r="D54" s="198"/>
      <c r="E54" s="198"/>
      <c r="F54" s="198"/>
      <c r="G54" s="198"/>
      <c r="H54" s="198"/>
      <c r="I54" s="198"/>
      <c r="J54" s="198"/>
      <c r="K54" s="198"/>
      <c r="L54" s="198"/>
      <c r="M54" s="198"/>
      <c r="N54" s="198"/>
      <c r="O54" s="198"/>
      <c r="P54" s="198"/>
    </row>
    <row r="55" spans="1:16" s="48" customFormat="1" x14ac:dyDescent="0.25">
      <c r="A55" s="200"/>
      <c r="B55" s="198"/>
      <c r="C55" s="198"/>
      <c r="D55" s="198"/>
      <c r="E55" s="198"/>
      <c r="F55" s="198"/>
      <c r="G55" s="198"/>
      <c r="H55" s="198"/>
      <c r="I55" s="198"/>
      <c r="J55" s="198"/>
      <c r="K55" s="198"/>
      <c r="L55" s="198"/>
      <c r="M55" s="198"/>
      <c r="N55" s="198"/>
      <c r="O55" s="198"/>
      <c r="P55" s="198"/>
    </row>
    <row r="56" spans="1:16" s="48" customFormat="1" x14ac:dyDescent="0.25">
      <c r="A56" s="200"/>
      <c r="B56" s="198"/>
      <c r="C56" s="198"/>
      <c r="D56" s="198"/>
      <c r="E56" s="198"/>
      <c r="F56" s="198"/>
      <c r="G56" s="198"/>
      <c r="H56" s="198"/>
      <c r="I56" s="198"/>
      <c r="J56" s="198"/>
      <c r="K56" s="198"/>
      <c r="L56" s="198"/>
      <c r="M56" s="198"/>
      <c r="N56" s="198"/>
      <c r="O56" s="198"/>
      <c r="P56" s="198"/>
    </row>
    <row r="57" spans="1:16" s="48" customFormat="1" x14ac:dyDescent="0.25">
      <c r="A57" s="200"/>
      <c r="B57" s="198"/>
      <c r="C57" s="198"/>
      <c r="D57" s="198"/>
      <c r="E57" s="198"/>
      <c r="F57" s="198"/>
      <c r="G57" s="198"/>
      <c r="H57" s="198"/>
      <c r="I57" s="198"/>
      <c r="J57" s="198"/>
      <c r="K57" s="198"/>
      <c r="L57" s="198"/>
      <c r="M57" s="198"/>
      <c r="N57" s="198"/>
      <c r="O57" s="198"/>
      <c r="P57" s="198"/>
    </row>
    <row r="58" spans="1:16" s="48" customFormat="1" x14ac:dyDescent="0.25">
      <c r="A58" s="200"/>
      <c r="B58" s="198"/>
      <c r="C58" s="198"/>
      <c r="D58" s="198"/>
      <c r="E58" s="198"/>
      <c r="F58" s="198"/>
      <c r="G58" s="198"/>
      <c r="H58" s="198"/>
      <c r="I58" s="198"/>
      <c r="J58" s="198"/>
      <c r="K58" s="198"/>
      <c r="L58" s="198"/>
      <c r="M58" s="198"/>
      <c r="N58" s="198"/>
      <c r="O58" s="198"/>
      <c r="P58" s="198"/>
    </row>
    <row r="59" spans="1:16" s="48" customFormat="1" x14ac:dyDescent="0.25">
      <c r="A59" s="200"/>
      <c r="B59" s="198"/>
      <c r="C59" s="198"/>
      <c r="D59" s="198"/>
      <c r="E59" s="198"/>
      <c r="F59" s="198"/>
      <c r="G59" s="198"/>
      <c r="H59" s="198"/>
      <c r="I59" s="198"/>
      <c r="J59" s="198"/>
      <c r="K59" s="198"/>
      <c r="L59" s="198"/>
      <c r="M59" s="198"/>
      <c r="N59" s="198"/>
      <c r="O59" s="198"/>
      <c r="P59" s="198"/>
    </row>
    <row r="60" spans="1:16" s="48" customFormat="1" x14ac:dyDescent="0.25">
      <c r="A60" s="200"/>
      <c r="B60" s="198"/>
      <c r="C60" s="198"/>
      <c r="D60" s="198"/>
      <c r="E60" s="198"/>
      <c r="F60" s="198"/>
      <c r="G60" s="198"/>
      <c r="H60" s="198"/>
      <c r="I60" s="198"/>
      <c r="J60" s="198"/>
      <c r="K60" s="198"/>
      <c r="L60" s="198"/>
      <c r="M60" s="198"/>
      <c r="N60" s="198"/>
      <c r="O60" s="198"/>
      <c r="P60" s="198"/>
    </row>
    <row r="61" spans="1:16" s="48" customFormat="1" x14ac:dyDescent="0.25">
      <c r="A61" s="200"/>
      <c r="B61" s="198"/>
      <c r="C61" s="198"/>
      <c r="D61" s="198"/>
      <c r="E61" s="198"/>
      <c r="F61" s="198"/>
      <c r="G61" s="198"/>
      <c r="H61" s="198"/>
      <c r="I61" s="198"/>
      <c r="J61" s="198"/>
      <c r="K61" s="198"/>
      <c r="L61" s="198"/>
      <c r="M61" s="198"/>
      <c r="N61" s="198"/>
      <c r="O61" s="198"/>
      <c r="P61" s="198"/>
    </row>
    <row r="62" spans="1:16" s="48" customFormat="1" x14ac:dyDescent="0.25">
      <c r="A62" s="200"/>
      <c r="B62" s="198"/>
      <c r="C62" s="198"/>
      <c r="D62" s="198"/>
      <c r="E62" s="198"/>
      <c r="F62" s="198"/>
      <c r="G62" s="198"/>
      <c r="H62" s="198"/>
      <c r="I62" s="198"/>
      <c r="J62" s="198"/>
      <c r="K62" s="198"/>
      <c r="L62" s="198"/>
      <c r="M62" s="198"/>
      <c r="N62" s="198"/>
      <c r="O62" s="198"/>
      <c r="P62" s="198"/>
    </row>
    <row r="63" spans="1:16" s="48" customFormat="1" x14ac:dyDescent="0.25">
      <c r="A63" s="200"/>
      <c r="B63" s="198"/>
      <c r="C63" s="198"/>
      <c r="D63" s="198"/>
      <c r="E63" s="198"/>
      <c r="F63" s="198"/>
      <c r="G63" s="198"/>
      <c r="H63" s="198"/>
      <c r="I63" s="198"/>
      <c r="J63" s="198"/>
      <c r="K63" s="198"/>
      <c r="L63" s="198"/>
      <c r="M63" s="198"/>
      <c r="N63" s="198"/>
      <c r="O63" s="198"/>
      <c r="P63" s="198"/>
    </row>
    <row r="64" spans="1:16" s="48" customFormat="1" x14ac:dyDescent="0.25">
      <c r="A64" s="200"/>
      <c r="B64" s="198"/>
      <c r="C64" s="198"/>
      <c r="D64" s="198"/>
      <c r="E64" s="198"/>
      <c r="F64" s="198"/>
      <c r="G64" s="198"/>
      <c r="H64" s="198"/>
      <c r="I64" s="198"/>
      <c r="J64" s="198"/>
      <c r="K64" s="198"/>
      <c r="L64" s="198"/>
      <c r="M64" s="198"/>
      <c r="N64" s="198"/>
      <c r="O64" s="198"/>
      <c r="P64" s="198"/>
    </row>
    <row r="65" spans="1:16" s="48" customFormat="1" x14ac:dyDescent="0.25">
      <c r="A65" s="200"/>
      <c r="B65" s="198"/>
      <c r="C65" s="198"/>
      <c r="D65" s="198"/>
      <c r="E65" s="198"/>
      <c r="F65" s="198"/>
      <c r="G65" s="198"/>
      <c r="H65" s="198"/>
      <c r="I65" s="198"/>
      <c r="J65" s="198"/>
      <c r="K65" s="198"/>
      <c r="L65" s="198"/>
      <c r="M65" s="198"/>
      <c r="N65" s="198"/>
      <c r="O65" s="198"/>
      <c r="P65" s="198"/>
    </row>
    <row r="66" spans="1:16" s="48" customFormat="1" x14ac:dyDescent="0.25">
      <c r="A66" s="200"/>
      <c r="B66" s="198"/>
      <c r="C66" s="198"/>
      <c r="D66" s="198"/>
      <c r="E66" s="198"/>
      <c r="F66" s="198"/>
      <c r="G66" s="198"/>
      <c r="H66" s="198"/>
      <c r="I66" s="198"/>
      <c r="J66" s="198"/>
      <c r="K66" s="198"/>
      <c r="L66" s="198"/>
      <c r="M66" s="198"/>
      <c r="N66" s="198"/>
      <c r="O66" s="198"/>
      <c r="P66" s="198"/>
    </row>
    <row r="67" spans="1:16" s="48" customFormat="1" x14ac:dyDescent="0.25">
      <c r="A67" s="200"/>
      <c r="B67" s="198"/>
      <c r="C67" s="198"/>
      <c r="D67" s="198"/>
      <c r="E67" s="198"/>
      <c r="F67" s="198"/>
      <c r="G67" s="198"/>
      <c r="H67" s="198"/>
      <c r="I67" s="198"/>
      <c r="J67" s="198"/>
      <c r="K67" s="198"/>
      <c r="L67" s="198"/>
      <c r="M67" s="198"/>
      <c r="N67" s="198"/>
      <c r="O67" s="198"/>
      <c r="P67" s="198"/>
    </row>
    <row r="68" spans="1:16" s="48" customFormat="1" x14ac:dyDescent="0.25">
      <c r="A68" s="200"/>
      <c r="B68" s="198"/>
      <c r="C68" s="198"/>
      <c r="D68" s="198"/>
      <c r="E68" s="198"/>
      <c r="F68" s="198"/>
      <c r="G68" s="198"/>
      <c r="H68" s="198"/>
      <c r="I68" s="198"/>
      <c r="J68" s="198"/>
      <c r="K68" s="198"/>
      <c r="L68" s="198"/>
      <c r="M68" s="198"/>
      <c r="N68" s="198"/>
      <c r="O68" s="198"/>
      <c r="P68" s="198"/>
    </row>
    <row r="69" spans="1:16" s="48" customFormat="1" x14ac:dyDescent="0.25">
      <c r="A69" s="200"/>
      <c r="B69" s="198"/>
      <c r="C69" s="198"/>
      <c r="D69" s="198"/>
      <c r="E69" s="198"/>
      <c r="F69" s="198"/>
      <c r="G69" s="198"/>
      <c r="H69" s="198"/>
      <c r="I69" s="198"/>
      <c r="J69" s="198"/>
      <c r="K69" s="198"/>
      <c r="L69" s="198"/>
      <c r="M69" s="198"/>
      <c r="N69" s="198"/>
      <c r="O69" s="198"/>
      <c r="P69" s="198"/>
    </row>
    <row r="70" spans="1:16" s="48" customFormat="1" x14ac:dyDescent="0.25">
      <c r="A70" s="200"/>
      <c r="B70" s="198"/>
      <c r="C70" s="198"/>
      <c r="D70" s="198"/>
      <c r="E70" s="198"/>
      <c r="F70" s="198"/>
      <c r="G70" s="198"/>
      <c r="H70" s="198"/>
      <c r="I70" s="198"/>
      <c r="J70" s="198"/>
      <c r="K70" s="198"/>
      <c r="L70" s="198"/>
      <c r="M70" s="198"/>
      <c r="N70" s="198"/>
      <c r="O70" s="198"/>
      <c r="P70" s="198"/>
    </row>
    <row r="71" spans="1:16" s="48" customFormat="1" x14ac:dyDescent="0.25">
      <c r="A71" s="200"/>
      <c r="B71" s="198"/>
      <c r="C71" s="198"/>
      <c r="D71" s="198"/>
      <c r="E71" s="198"/>
      <c r="F71" s="198"/>
      <c r="G71" s="198"/>
      <c r="H71" s="198"/>
      <c r="I71" s="198"/>
      <c r="J71" s="198"/>
      <c r="K71" s="198"/>
      <c r="L71" s="198"/>
      <c r="M71" s="198"/>
      <c r="N71" s="198"/>
      <c r="O71" s="198"/>
      <c r="P71" s="198"/>
    </row>
    <row r="72" spans="1:16" s="48" customFormat="1" x14ac:dyDescent="0.25">
      <c r="A72" s="200"/>
      <c r="B72" s="198"/>
      <c r="C72" s="198"/>
      <c r="D72" s="198"/>
      <c r="E72" s="198"/>
      <c r="F72" s="198"/>
      <c r="G72" s="198"/>
      <c r="H72" s="198"/>
      <c r="I72" s="198"/>
      <c r="J72" s="198"/>
      <c r="K72" s="198"/>
      <c r="L72" s="198"/>
      <c r="M72" s="198"/>
      <c r="N72" s="198"/>
      <c r="O72" s="198"/>
      <c r="P72" s="198"/>
    </row>
    <row r="73" spans="1:16" s="48" customFormat="1" x14ac:dyDescent="0.25">
      <c r="A73" s="200"/>
      <c r="B73" s="198"/>
      <c r="C73" s="198"/>
      <c r="D73" s="198"/>
      <c r="E73" s="198"/>
      <c r="F73" s="198"/>
      <c r="G73" s="198"/>
      <c r="H73" s="198"/>
      <c r="I73" s="198"/>
      <c r="J73" s="198"/>
      <c r="K73" s="198"/>
      <c r="L73" s="198"/>
      <c r="M73" s="198"/>
      <c r="N73" s="198"/>
      <c r="O73" s="198"/>
      <c r="P73" s="198"/>
    </row>
    <row r="74" spans="1:16" s="48" customFormat="1" x14ac:dyDescent="0.25">
      <c r="A74" s="200"/>
      <c r="B74" s="198"/>
      <c r="C74" s="198"/>
      <c r="D74" s="198"/>
      <c r="E74" s="198"/>
      <c r="F74" s="198"/>
      <c r="G74" s="198"/>
      <c r="H74" s="198"/>
      <c r="I74" s="198"/>
      <c r="J74" s="198"/>
      <c r="K74" s="198"/>
      <c r="L74" s="198"/>
      <c r="M74" s="198"/>
      <c r="N74" s="198"/>
      <c r="O74" s="198"/>
      <c r="P74" s="198"/>
    </row>
    <row r="75" spans="1:16" s="48" customFormat="1" x14ac:dyDescent="0.25">
      <c r="A75" s="200"/>
      <c r="B75" s="198"/>
      <c r="C75" s="198"/>
      <c r="D75" s="198"/>
      <c r="E75" s="198"/>
      <c r="F75" s="198"/>
      <c r="G75" s="198"/>
      <c r="H75" s="198"/>
      <c r="I75" s="198"/>
      <c r="J75" s="198"/>
      <c r="K75" s="198"/>
      <c r="L75" s="198"/>
      <c r="M75" s="198"/>
      <c r="N75" s="198"/>
      <c r="O75" s="198"/>
      <c r="P75" s="198"/>
    </row>
    <row r="76" spans="1:16" s="48" customFormat="1" x14ac:dyDescent="0.25">
      <c r="A76" s="200"/>
      <c r="B76" s="198"/>
      <c r="C76" s="198"/>
      <c r="D76" s="198"/>
      <c r="E76" s="198"/>
      <c r="F76" s="198"/>
      <c r="G76" s="198"/>
      <c r="H76" s="198"/>
      <c r="I76" s="198"/>
      <c r="J76" s="198"/>
      <c r="K76" s="198"/>
      <c r="L76" s="198"/>
      <c r="M76" s="198"/>
      <c r="N76" s="198"/>
      <c r="O76" s="198"/>
      <c r="P76" s="198"/>
    </row>
    <row r="77" spans="1:16" s="48" customFormat="1" x14ac:dyDescent="0.25">
      <c r="A77" s="200"/>
      <c r="B77" s="198"/>
      <c r="C77" s="198"/>
      <c r="D77" s="198"/>
      <c r="E77" s="198"/>
      <c r="F77" s="198"/>
      <c r="G77" s="198"/>
      <c r="H77" s="198"/>
      <c r="I77" s="198"/>
      <c r="J77" s="198"/>
      <c r="K77" s="198"/>
      <c r="L77" s="198"/>
      <c r="M77" s="198"/>
      <c r="N77" s="198"/>
      <c r="O77" s="198"/>
      <c r="P77" s="198"/>
    </row>
    <row r="78" spans="1:16" s="48" customFormat="1" x14ac:dyDescent="0.25">
      <c r="A78" s="200"/>
      <c r="B78" s="198"/>
      <c r="C78" s="198"/>
      <c r="D78" s="198"/>
      <c r="E78" s="198"/>
      <c r="F78" s="198"/>
      <c r="G78" s="198"/>
      <c r="H78" s="198"/>
      <c r="I78" s="198"/>
      <c r="J78" s="198"/>
      <c r="K78" s="198"/>
      <c r="L78" s="198"/>
      <c r="M78" s="198"/>
      <c r="N78" s="198"/>
      <c r="O78" s="198"/>
      <c r="P78" s="198"/>
    </row>
    <row r="79" spans="1:16" s="48" customFormat="1" x14ac:dyDescent="0.25">
      <c r="A79" s="200"/>
      <c r="B79" s="198"/>
      <c r="C79" s="198"/>
      <c r="D79" s="198"/>
      <c r="E79" s="198"/>
      <c r="F79" s="198"/>
      <c r="G79" s="198"/>
      <c r="H79" s="198"/>
      <c r="I79" s="198"/>
      <c r="J79" s="198"/>
      <c r="K79" s="198"/>
      <c r="L79" s="198"/>
      <c r="M79" s="198"/>
      <c r="N79" s="198"/>
      <c r="O79" s="198"/>
      <c r="P79" s="198"/>
    </row>
    <row r="80" spans="1:16" s="48" customFormat="1" x14ac:dyDescent="0.25">
      <c r="A80" s="200"/>
      <c r="B80" s="198"/>
      <c r="C80" s="198"/>
      <c r="D80" s="198"/>
      <c r="E80" s="198"/>
      <c r="F80" s="198"/>
      <c r="G80" s="198"/>
      <c r="H80" s="198"/>
      <c r="I80" s="198"/>
      <c r="J80" s="198"/>
      <c r="K80" s="198"/>
      <c r="L80" s="198"/>
      <c r="M80" s="198"/>
      <c r="N80" s="198"/>
      <c r="O80" s="198"/>
      <c r="P80" s="198"/>
    </row>
    <row r="81" spans="1:16" s="48" customFormat="1" x14ac:dyDescent="0.25">
      <c r="A81" s="200"/>
      <c r="B81" s="198"/>
      <c r="C81" s="198"/>
      <c r="D81" s="198"/>
      <c r="E81" s="198"/>
      <c r="F81" s="198"/>
      <c r="G81" s="198"/>
      <c r="H81" s="198"/>
      <c r="I81" s="198"/>
      <c r="J81" s="198"/>
      <c r="K81" s="198"/>
      <c r="L81" s="198"/>
      <c r="M81" s="198"/>
      <c r="N81" s="198"/>
      <c r="O81" s="198"/>
      <c r="P81" s="198"/>
    </row>
    <row r="82" spans="1:16" s="48" customFormat="1" x14ac:dyDescent="0.25">
      <c r="A82" s="200"/>
      <c r="B82" s="198"/>
      <c r="C82" s="198"/>
      <c r="D82" s="198"/>
      <c r="E82" s="198"/>
      <c r="F82" s="198"/>
      <c r="G82" s="198"/>
      <c r="H82" s="198"/>
      <c r="I82" s="198"/>
      <c r="J82" s="198"/>
      <c r="K82" s="198"/>
      <c r="L82" s="198"/>
      <c r="M82" s="198"/>
      <c r="N82" s="198"/>
      <c r="O82" s="198"/>
      <c r="P82" s="198"/>
    </row>
    <row r="83" spans="1:16" s="48" customFormat="1" x14ac:dyDescent="0.25">
      <c r="A83" s="200"/>
      <c r="B83" s="198"/>
      <c r="C83" s="198"/>
      <c r="D83" s="198"/>
      <c r="E83" s="198"/>
      <c r="F83" s="198"/>
      <c r="G83" s="198"/>
      <c r="H83" s="198"/>
      <c r="I83" s="198"/>
      <c r="J83" s="198"/>
      <c r="K83" s="198"/>
      <c r="L83" s="198"/>
      <c r="M83" s="198"/>
      <c r="N83" s="198"/>
      <c r="O83" s="198"/>
      <c r="P83" s="198"/>
    </row>
    <row r="84" spans="1:16" s="48" customFormat="1" x14ac:dyDescent="0.25">
      <c r="A84" s="200"/>
      <c r="B84" s="198"/>
      <c r="C84" s="198"/>
      <c r="D84" s="198"/>
      <c r="E84" s="198"/>
      <c r="F84" s="198"/>
      <c r="G84" s="198"/>
      <c r="H84" s="198"/>
      <c r="I84" s="198"/>
      <c r="J84" s="198"/>
      <c r="K84" s="198"/>
      <c r="L84" s="198"/>
      <c r="M84" s="198"/>
      <c r="N84" s="198"/>
      <c r="O84" s="198"/>
      <c r="P84" s="198"/>
    </row>
    <row r="85" spans="1:16" s="48" customFormat="1" x14ac:dyDescent="0.25">
      <c r="A85" s="200"/>
      <c r="B85" s="198"/>
      <c r="C85" s="198"/>
      <c r="D85" s="198"/>
      <c r="E85" s="198"/>
      <c r="F85" s="198"/>
      <c r="G85" s="198"/>
      <c r="H85" s="198"/>
      <c r="I85" s="198"/>
      <c r="J85" s="198"/>
      <c r="K85" s="198"/>
      <c r="L85" s="198"/>
      <c r="M85" s="198"/>
      <c r="N85" s="198"/>
      <c r="O85" s="198"/>
      <c r="P85" s="198"/>
    </row>
    <row r="86" spans="1:16" s="48" customFormat="1" x14ac:dyDescent="0.25">
      <c r="A86" s="200"/>
      <c r="B86" s="198"/>
      <c r="C86" s="198"/>
      <c r="D86" s="198"/>
      <c r="E86" s="198"/>
      <c r="F86" s="198"/>
      <c r="G86" s="198"/>
      <c r="H86" s="198"/>
      <c r="I86" s="198"/>
      <c r="J86" s="198"/>
      <c r="K86" s="198"/>
      <c r="L86" s="198"/>
      <c r="M86" s="198"/>
      <c r="N86" s="198"/>
      <c r="O86" s="198"/>
      <c r="P86" s="198"/>
    </row>
    <row r="87" spans="1:16" s="48" customFormat="1" x14ac:dyDescent="0.25">
      <c r="A87" s="200"/>
      <c r="B87" s="198"/>
      <c r="C87" s="198"/>
      <c r="D87" s="198"/>
      <c r="E87" s="198"/>
      <c r="F87" s="198"/>
      <c r="G87" s="198"/>
      <c r="H87" s="198"/>
      <c r="I87" s="198"/>
      <c r="J87" s="198"/>
      <c r="K87" s="198"/>
      <c r="L87" s="198"/>
      <c r="M87" s="198"/>
      <c r="N87" s="198"/>
      <c r="O87" s="198"/>
      <c r="P87" s="198"/>
    </row>
    <row r="88" spans="1:16" s="48" customFormat="1" x14ac:dyDescent="0.25">
      <c r="A88" s="200"/>
      <c r="B88" s="198"/>
      <c r="C88" s="198"/>
      <c r="D88" s="198"/>
      <c r="E88" s="198"/>
      <c r="F88" s="198"/>
      <c r="G88" s="198"/>
      <c r="H88" s="198"/>
      <c r="I88" s="198"/>
      <c r="J88" s="198"/>
      <c r="K88" s="198"/>
      <c r="L88" s="198"/>
      <c r="M88" s="198"/>
      <c r="N88" s="198"/>
      <c r="O88" s="198"/>
      <c r="P88" s="198"/>
    </row>
    <row r="89" spans="1:16" s="48" customFormat="1" x14ac:dyDescent="0.25">
      <c r="A89" s="200"/>
      <c r="B89" s="198"/>
      <c r="C89" s="198"/>
      <c r="D89" s="198"/>
      <c r="E89" s="198"/>
      <c r="F89" s="198"/>
      <c r="G89" s="198"/>
      <c r="H89" s="198"/>
      <c r="I89" s="198"/>
      <c r="J89" s="198"/>
      <c r="K89" s="198"/>
      <c r="L89" s="198"/>
      <c r="M89" s="198"/>
      <c r="N89" s="198"/>
      <c r="O89" s="198"/>
      <c r="P89" s="198"/>
    </row>
    <row r="90" spans="1:16" s="48" customFormat="1" x14ac:dyDescent="0.25">
      <c r="A90" s="200"/>
      <c r="B90" s="198"/>
      <c r="C90" s="198"/>
      <c r="D90" s="198"/>
      <c r="E90" s="198"/>
      <c r="F90" s="198"/>
      <c r="G90" s="198"/>
      <c r="H90" s="198"/>
      <c r="I90" s="198"/>
      <c r="J90" s="198"/>
      <c r="K90" s="198"/>
      <c r="L90" s="198"/>
      <c r="M90" s="198"/>
      <c r="N90" s="198"/>
      <c r="O90" s="198"/>
      <c r="P90" s="198"/>
    </row>
    <row r="91" spans="1:16" s="48" customFormat="1" x14ac:dyDescent="0.25">
      <c r="A91" s="200"/>
      <c r="B91" s="198"/>
      <c r="C91" s="198"/>
      <c r="D91" s="198"/>
      <c r="E91" s="198"/>
      <c r="F91" s="198"/>
      <c r="G91" s="198"/>
      <c r="H91" s="198"/>
      <c r="I91" s="198"/>
      <c r="J91" s="198"/>
      <c r="K91" s="198"/>
      <c r="L91" s="198"/>
      <c r="M91" s="198"/>
      <c r="N91" s="198"/>
      <c r="O91" s="198"/>
      <c r="P91" s="198"/>
    </row>
    <row r="92" spans="1:16" s="48" customFormat="1" x14ac:dyDescent="0.25">
      <c r="A92" s="200"/>
      <c r="B92" s="198"/>
      <c r="C92" s="198"/>
      <c r="D92" s="198"/>
      <c r="E92" s="198"/>
      <c r="F92" s="198"/>
      <c r="G92" s="198"/>
      <c r="H92" s="198"/>
      <c r="I92" s="198"/>
      <c r="J92" s="198"/>
      <c r="K92" s="198"/>
      <c r="L92" s="198"/>
      <c r="M92" s="198"/>
      <c r="N92" s="198"/>
      <c r="O92" s="198"/>
      <c r="P92" s="198"/>
    </row>
    <row r="93" spans="1:16" s="48" customFormat="1" x14ac:dyDescent="0.25">
      <c r="A93" s="200"/>
      <c r="B93" s="198"/>
      <c r="C93" s="198"/>
      <c r="D93" s="198"/>
      <c r="E93" s="198"/>
      <c r="F93" s="198"/>
      <c r="G93" s="198"/>
      <c r="H93" s="198"/>
      <c r="I93" s="198"/>
      <c r="J93" s="198"/>
      <c r="K93" s="198"/>
      <c r="L93" s="198"/>
      <c r="M93" s="198"/>
      <c r="N93" s="198"/>
      <c r="O93" s="198"/>
      <c r="P93" s="198"/>
    </row>
    <row r="94" spans="1:16" s="48" customFormat="1" x14ac:dyDescent="0.25">
      <c r="A94" s="200"/>
      <c r="B94" s="198"/>
      <c r="C94" s="198"/>
      <c r="D94" s="198"/>
      <c r="E94" s="198"/>
      <c r="F94" s="198"/>
      <c r="G94" s="198"/>
      <c r="H94" s="198"/>
      <c r="I94" s="198"/>
      <c r="J94" s="198"/>
      <c r="K94" s="198"/>
      <c r="L94" s="198"/>
      <c r="M94" s="198"/>
      <c r="N94" s="198"/>
      <c r="O94" s="198"/>
      <c r="P94" s="198"/>
    </row>
    <row r="95" spans="1:16" s="48" customFormat="1" x14ac:dyDescent="0.25">
      <c r="A95" s="200"/>
      <c r="B95" s="198"/>
      <c r="C95" s="198"/>
      <c r="D95" s="198"/>
      <c r="E95" s="198"/>
      <c r="F95" s="198"/>
      <c r="G95" s="198"/>
      <c r="H95" s="198"/>
      <c r="I95" s="198"/>
      <c r="J95" s="198"/>
      <c r="K95" s="198"/>
      <c r="L95" s="198"/>
      <c r="M95" s="198"/>
      <c r="N95" s="198"/>
      <c r="O95" s="198"/>
      <c r="P95" s="198"/>
    </row>
    <row r="96" spans="1:16" s="48" customFormat="1" x14ac:dyDescent="0.25">
      <c r="A96" s="200"/>
      <c r="B96" s="198"/>
      <c r="C96" s="198"/>
      <c r="D96" s="198"/>
      <c r="E96" s="198"/>
      <c r="F96" s="198"/>
      <c r="G96" s="198"/>
      <c r="H96" s="198"/>
      <c r="I96" s="198"/>
      <c r="J96" s="198"/>
      <c r="K96" s="198"/>
      <c r="L96" s="198"/>
      <c r="M96" s="198"/>
      <c r="N96" s="198"/>
      <c r="O96" s="198"/>
      <c r="P96" s="198"/>
    </row>
    <row r="97" spans="1:16" s="48" customFormat="1" x14ac:dyDescent="0.25">
      <c r="A97" s="200"/>
      <c r="B97" s="198"/>
      <c r="C97" s="198"/>
      <c r="D97" s="198"/>
      <c r="E97" s="198"/>
      <c r="F97" s="198"/>
      <c r="G97" s="198"/>
      <c r="H97" s="198"/>
      <c r="I97" s="198"/>
      <c r="J97" s="198"/>
      <c r="K97" s="198"/>
      <c r="L97" s="198"/>
      <c r="M97" s="198"/>
      <c r="N97" s="198"/>
      <c r="O97" s="198"/>
      <c r="P97" s="198"/>
    </row>
    <row r="98" spans="1:16" s="48" customFormat="1" x14ac:dyDescent="0.25">
      <c r="A98" s="200"/>
      <c r="B98" s="198"/>
      <c r="C98" s="198"/>
      <c r="D98" s="198"/>
      <c r="E98" s="198"/>
      <c r="F98" s="198"/>
      <c r="G98" s="198"/>
      <c r="H98" s="198"/>
      <c r="I98" s="198"/>
      <c r="J98" s="198"/>
      <c r="K98" s="198"/>
      <c r="L98" s="198"/>
      <c r="M98" s="198"/>
      <c r="N98" s="198"/>
      <c r="O98" s="198"/>
      <c r="P98" s="198"/>
    </row>
    <row r="99" spans="1:16" s="48" customFormat="1" x14ac:dyDescent="0.25">
      <c r="A99" s="200"/>
      <c r="B99" s="198"/>
      <c r="C99" s="198"/>
      <c r="D99" s="198"/>
      <c r="E99" s="198"/>
      <c r="F99" s="198"/>
      <c r="G99" s="198"/>
      <c r="H99" s="198"/>
      <c r="I99" s="198"/>
      <c r="J99" s="198"/>
      <c r="K99" s="198"/>
      <c r="L99" s="198"/>
      <c r="M99" s="198"/>
      <c r="N99" s="198"/>
      <c r="O99" s="198"/>
      <c r="P99" s="198"/>
    </row>
    <row r="100" spans="1:16" s="48" customFormat="1" x14ac:dyDescent="0.25">
      <c r="A100" s="200"/>
      <c r="B100" s="198"/>
      <c r="C100" s="198"/>
      <c r="D100" s="198"/>
      <c r="E100" s="198"/>
      <c r="F100" s="198"/>
      <c r="G100" s="198"/>
      <c r="H100" s="198"/>
      <c r="I100" s="198"/>
      <c r="J100" s="198"/>
      <c r="K100" s="198"/>
      <c r="L100" s="198"/>
      <c r="M100" s="198"/>
      <c r="N100" s="198"/>
      <c r="O100" s="198"/>
      <c r="P100" s="198"/>
    </row>
    <row r="101" spans="1:16" s="48" customFormat="1" x14ac:dyDescent="0.25">
      <c r="A101" s="200"/>
      <c r="B101" s="198"/>
      <c r="C101" s="198"/>
      <c r="D101" s="198"/>
      <c r="E101" s="198"/>
      <c r="F101" s="198"/>
      <c r="G101" s="198"/>
      <c r="H101" s="198"/>
      <c r="I101" s="198"/>
      <c r="J101" s="198"/>
      <c r="K101" s="198"/>
      <c r="L101" s="198"/>
      <c r="M101" s="198"/>
      <c r="N101" s="198"/>
      <c r="O101" s="198"/>
      <c r="P101" s="198"/>
    </row>
    <row r="102" spans="1:16" s="48" customFormat="1" x14ac:dyDescent="0.25">
      <c r="A102" s="200"/>
      <c r="B102" s="198"/>
      <c r="C102" s="198"/>
      <c r="D102" s="198"/>
      <c r="E102" s="198"/>
      <c r="F102" s="198"/>
      <c r="G102" s="198"/>
      <c r="H102" s="198"/>
      <c r="I102" s="198"/>
      <c r="J102" s="198"/>
      <c r="K102" s="198"/>
      <c r="L102" s="198"/>
      <c r="M102" s="198"/>
      <c r="N102" s="198"/>
      <c r="O102" s="198"/>
      <c r="P102" s="198"/>
    </row>
    <row r="103" spans="1:16" s="48" customFormat="1" x14ac:dyDescent="0.25">
      <c r="A103" s="200"/>
      <c r="B103" s="198"/>
      <c r="C103" s="198"/>
      <c r="D103" s="198"/>
      <c r="E103" s="198"/>
      <c r="F103" s="198"/>
      <c r="G103" s="198"/>
      <c r="H103" s="198"/>
      <c r="I103" s="198"/>
      <c r="J103" s="198"/>
      <c r="K103" s="198"/>
      <c r="L103" s="198"/>
      <c r="M103" s="198"/>
      <c r="N103" s="198"/>
      <c r="O103" s="198"/>
      <c r="P103" s="198"/>
    </row>
    <row r="104" spans="1:16" s="48" customFormat="1" x14ac:dyDescent="0.25">
      <c r="A104" s="200"/>
      <c r="B104" s="198"/>
      <c r="C104" s="198"/>
      <c r="D104" s="198"/>
      <c r="E104" s="198"/>
      <c r="F104" s="198"/>
      <c r="G104" s="198"/>
      <c r="H104" s="198"/>
      <c r="I104" s="198"/>
      <c r="J104" s="198"/>
      <c r="K104" s="198"/>
      <c r="L104" s="198"/>
      <c r="M104" s="198"/>
      <c r="N104" s="198"/>
      <c r="O104" s="198"/>
      <c r="P104" s="198"/>
    </row>
    <row r="105" spans="1:16" s="48" customFormat="1" x14ac:dyDescent="0.25">
      <c r="A105" s="200"/>
      <c r="B105" s="198"/>
      <c r="C105" s="198"/>
      <c r="D105" s="198"/>
      <c r="E105" s="198"/>
      <c r="F105" s="198"/>
      <c r="G105" s="198"/>
      <c r="H105" s="198"/>
      <c r="I105" s="198"/>
      <c r="J105" s="198"/>
      <c r="K105" s="198"/>
      <c r="L105" s="198"/>
      <c r="M105" s="198"/>
      <c r="N105" s="198"/>
      <c r="O105" s="198"/>
      <c r="P105" s="198"/>
    </row>
    <row r="106" spans="1:16" s="48" customFormat="1" x14ac:dyDescent="0.25">
      <c r="A106" s="200"/>
      <c r="B106" s="198"/>
      <c r="C106" s="198"/>
      <c r="D106" s="198"/>
      <c r="E106" s="198"/>
      <c r="F106" s="198"/>
      <c r="G106" s="198"/>
      <c r="H106" s="198"/>
      <c r="I106" s="198"/>
      <c r="J106" s="198"/>
      <c r="K106" s="198"/>
      <c r="L106" s="198"/>
      <c r="M106" s="198"/>
      <c r="N106" s="198"/>
      <c r="O106" s="198"/>
      <c r="P106" s="198"/>
    </row>
    <row r="107" spans="1:16" s="48" customFormat="1" x14ac:dyDescent="0.25">
      <c r="A107" s="200"/>
      <c r="B107" s="198"/>
      <c r="C107" s="198"/>
      <c r="D107" s="198"/>
      <c r="E107" s="198"/>
      <c r="F107" s="198"/>
      <c r="G107" s="198"/>
      <c r="H107" s="198"/>
      <c r="I107" s="198"/>
      <c r="J107" s="198"/>
      <c r="K107" s="198"/>
      <c r="L107" s="198"/>
      <c r="M107" s="198"/>
      <c r="N107" s="198"/>
      <c r="O107" s="198"/>
      <c r="P107" s="198"/>
    </row>
    <row r="108" spans="1:16" s="48" customFormat="1" x14ac:dyDescent="0.25">
      <c r="A108" s="200"/>
      <c r="B108" s="198"/>
      <c r="C108" s="198"/>
      <c r="D108" s="198"/>
      <c r="E108" s="198"/>
      <c r="F108" s="198"/>
      <c r="G108" s="198"/>
      <c r="H108" s="198"/>
      <c r="I108" s="198"/>
      <c r="J108" s="198"/>
      <c r="K108" s="198"/>
      <c r="L108" s="198"/>
      <c r="M108" s="198"/>
      <c r="N108" s="198"/>
      <c r="O108" s="198"/>
      <c r="P108" s="198"/>
    </row>
    <row r="109" spans="1:16" s="48" customFormat="1" x14ac:dyDescent="0.25">
      <c r="A109" s="200"/>
      <c r="B109" s="198"/>
      <c r="C109" s="198"/>
      <c r="D109" s="198"/>
      <c r="E109" s="198"/>
      <c r="F109" s="198"/>
      <c r="G109" s="198"/>
      <c r="H109" s="198"/>
      <c r="I109" s="198"/>
      <c r="J109" s="198"/>
      <c r="K109" s="198"/>
      <c r="L109" s="198"/>
      <c r="M109" s="198"/>
      <c r="N109" s="198"/>
      <c r="O109" s="198"/>
      <c r="P109" s="198"/>
    </row>
    <row r="110" spans="1:16" s="48" customFormat="1" x14ac:dyDescent="0.25">
      <c r="A110" s="200"/>
      <c r="B110" s="198"/>
      <c r="C110" s="198"/>
      <c r="D110" s="198"/>
      <c r="E110" s="198"/>
      <c r="F110" s="198"/>
      <c r="G110" s="198"/>
      <c r="H110" s="198"/>
      <c r="I110" s="198"/>
      <c r="J110" s="198"/>
      <c r="K110" s="198"/>
      <c r="L110" s="198"/>
      <c r="M110" s="198"/>
      <c r="N110" s="198"/>
      <c r="O110" s="198"/>
      <c r="P110" s="198"/>
    </row>
    <row r="111" spans="1:16" s="48" customFormat="1" x14ac:dyDescent="0.25">
      <c r="A111" s="200"/>
      <c r="B111" s="198"/>
      <c r="C111" s="198"/>
      <c r="D111" s="198"/>
      <c r="E111" s="198"/>
      <c r="F111" s="198"/>
      <c r="G111" s="198"/>
      <c r="H111" s="198"/>
      <c r="I111" s="198"/>
      <c r="J111" s="198"/>
      <c r="K111" s="198"/>
      <c r="L111" s="198"/>
      <c r="M111" s="198"/>
      <c r="N111" s="198"/>
      <c r="O111" s="198"/>
      <c r="P111" s="198"/>
    </row>
    <row r="112" spans="1:16" s="48" customFormat="1" x14ac:dyDescent="0.25">
      <c r="A112" s="200"/>
      <c r="B112" s="198"/>
      <c r="C112" s="198"/>
      <c r="D112" s="198"/>
      <c r="E112" s="198"/>
      <c r="F112" s="198"/>
      <c r="G112" s="198"/>
      <c r="H112" s="198"/>
      <c r="I112" s="198"/>
      <c r="J112" s="198"/>
      <c r="K112" s="198"/>
      <c r="L112" s="198"/>
      <c r="M112" s="198"/>
      <c r="N112" s="198"/>
      <c r="O112" s="198"/>
      <c r="P112" s="198"/>
    </row>
    <row r="113" spans="1:16" s="48" customFormat="1" x14ac:dyDescent="0.25">
      <c r="A113" s="200"/>
      <c r="B113" s="198"/>
      <c r="C113" s="198"/>
      <c r="D113" s="198"/>
      <c r="E113" s="198"/>
      <c r="F113" s="198"/>
      <c r="G113" s="198"/>
      <c r="H113" s="198"/>
      <c r="I113" s="198"/>
      <c r="J113" s="198"/>
      <c r="K113" s="198"/>
      <c r="L113" s="198"/>
      <c r="M113" s="198"/>
      <c r="N113" s="198"/>
      <c r="O113" s="198"/>
      <c r="P113" s="198"/>
    </row>
    <row r="114" spans="1:16" s="48" customFormat="1" x14ac:dyDescent="0.25">
      <c r="A114" s="200"/>
      <c r="B114" s="198"/>
      <c r="C114" s="198"/>
      <c r="D114" s="198"/>
      <c r="E114" s="198"/>
      <c r="F114" s="198"/>
      <c r="G114" s="198"/>
      <c r="H114" s="198"/>
      <c r="I114" s="198"/>
      <c r="J114" s="198"/>
      <c r="K114" s="198"/>
      <c r="L114" s="198"/>
      <c r="M114" s="198"/>
      <c r="N114" s="198"/>
      <c r="O114" s="198"/>
      <c r="P114" s="198"/>
    </row>
    <row r="115" spans="1:16" s="48" customFormat="1" x14ac:dyDescent="0.25">
      <c r="A115" s="200"/>
      <c r="B115" s="198"/>
      <c r="C115" s="198"/>
      <c r="D115" s="198"/>
      <c r="E115" s="198"/>
      <c r="F115" s="198"/>
      <c r="G115" s="198"/>
      <c r="H115" s="198"/>
      <c r="I115" s="198"/>
      <c r="J115" s="198"/>
      <c r="K115" s="198"/>
      <c r="L115" s="198"/>
      <c r="M115" s="198"/>
      <c r="N115" s="198"/>
      <c r="O115" s="198"/>
      <c r="P115" s="198"/>
    </row>
    <row r="116" spans="1:16" s="48" customFormat="1" x14ac:dyDescent="0.25">
      <c r="A116" s="200"/>
      <c r="B116" s="198"/>
      <c r="C116" s="198"/>
      <c r="D116" s="198"/>
      <c r="E116" s="198"/>
      <c r="F116" s="198"/>
      <c r="G116" s="198"/>
      <c r="H116" s="198"/>
      <c r="I116" s="198"/>
      <c r="J116" s="198"/>
      <c r="K116" s="198"/>
      <c r="L116" s="198"/>
      <c r="M116" s="198"/>
      <c r="N116" s="198"/>
      <c r="O116" s="198"/>
      <c r="P116" s="198"/>
    </row>
    <row r="117" spans="1:16" s="48" customFormat="1" x14ac:dyDescent="0.25">
      <c r="A117" s="200"/>
      <c r="B117" s="198"/>
      <c r="C117" s="198"/>
      <c r="D117" s="198"/>
      <c r="E117" s="198"/>
      <c r="F117" s="198"/>
      <c r="G117" s="198"/>
      <c r="H117" s="198"/>
      <c r="I117" s="198"/>
      <c r="J117" s="198"/>
      <c r="K117" s="198"/>
      <c r="L117" s="198"/>
      <c r="M117" s="198"/>
      <c r="N117" s="198"/>
      <c r="O117" s="198"/>
      <c r="P117" s="198"/>
    </row>
    <row r="118" spans="1:16" s="48" customFormat="1" x14ac:dyDescent="0.25">
      <c r="A118" s="200"/>
      <c r="B118" s="198"/>
      <c r="C118" s="198"/>
      <c r="D118" s="198"/>
      <c r="E118" s="198"/>
      <c r="F118" s="198"/>
      <c r="G118" s="198"/>
      <c r="H118" s="198"/>
      <c r="I118" s="198"/>
      <c r="J118" s="198"/>
      <c r="K118" s="198"/>
      <c r="L118" s="198"/>
      <c r="M118" s="198"/>
      <c r="N118" s="198"/>
      <c r="O118" s="198"/>
      <c r="P118" s="198"/>
    </row>
    <row r="119" spans="1:16" s="48" customFormat="1" x14ac:dyDescent="0.25">
      <c r="A119" s="200"/>
      <c r="B119" s="198"/>
      <c r="C119" s="198"/>
      <c r="D119" s="198"/>
      <c r="E119" s="198"/>
      <c r="F119" s="198"/>
      <c r="G119" s="198"/>
      <c r="H119" s="198"/>
      <c r="I119" s="198"/>
      <c r="J119" s="198"/>
      <c r="K119" s="198"/>
      <c r="L119" s="198"/>
      <c r="M119" s="198"/>
      <c r="N119" s="198"/>
      <c r="O119" s="198"/>
      <c r="P119" s="198"/>
    </row>
    <row r="120" spans="1:16" s="48" customFormat="1" x14ac:dyDescent="0.25">
      <c r="A120" s="200"/>
      <c r="B120" s="198"/>
      <c r="C120" s="198"/>
      <c r="D120" s="198"/>
      <c r="E120" s="198"/>
      <c r="F120" s="198"/>
      <c r="G120" s="198"/>
      <c r="H120" s="198"/>
      <c r="I120" s="198"/>
      <c r="J120" s="198"/>
      <c r="K120" s="198"/>
      <c r="L120" s="198"/>
      <c r="M120" s="198"/>
      <c r="N120" s="198"/>
      <c r="O120" s="198"/>
      <c r="P120" s="198"/>
    </row>
    <row r="121" spans="1:16" s="48" customFormat="1" x14ac:dyDescent="0.25">
      <c r="A121" s="200"/>
      <c r="B121" s="198"/>
      <c r="C121" s="198"/>
      <c r="D121" s="198"/>
      <c r="E121" s="198"/>
      <c r="F121" s="198"/>
      <c r="G121" s="198"/>
      <c r="H121" s="198"/>
      <c r="I121" s="198"/>
      <c r="J121" s="198"/>
      <c r="K121" s="198"/>
      <c r="L121" s="198"/>
      <c r="M121" s="198"/>
      <c r="N121" s="198"/>
      <c r="O121" s="198"/>
      <c r="P121" s="198"/>
    </row>
    <row r="122" spans="1:16" s="48" customFormat="1" x14ac:dyDescent="0.25">
      <c r="A122" s="200"/>
      <c r="B122" s="198"/>
      <c r="C122" s="198"/>
      <c r="D122" s="198"/>
      <c r="E122" s="198"/>
      <c r="F122" s="198"/>
      <c r="G122" s="198"/>
      <c r="H122" s="198"/>
      <c r="I122" s="198"/>
      <c r="J122" s="198"/>
      <c r="K122" s="198"/>
      <c r="L122" s="198"/>
      <c r="M122" s="198"/>
      <c r="N122" s="198"/>
      <c r="O122" s="198"/>
      <c r="P122" s="198"/>
    </row>
    <row r="123" spans="1:16" s="48" customFormat="1" x14ac:dyDescent="0.25">
      <c r="A123" s="200"/>
      <c r="B123" s="198"/>
      <c r="C123" s="198"/>
      <c r="D123" s="198"/>
      <c r="E123" s="198"/>
      <c r="F123" s="198"/>
      <c r="G123" s="198"/>
      <c r="H123" s="198"/>
      <c r="I123" s="198"/>
      <c r="J123" s="198"/>
      <c r="K123" s="198"/>
      <c r="L123" s="198"/>
      <c r="M123" s="198"/>
      <c r="N123" s="198"/>
      <c r="O123" s="198"/>
      <c r="P123" s="198"/>
    </row>
    <row r="124" spans="1:16" s="48" customFormat="1" x14ac:dyDescent="0.25">
      <c r="A124" s="200"/>
      <c r="B124" s="198"/>
      <c r="C124" s="198"/>
      <c r="D124" s="198"/>
      <c r="E124" s="198"/>
      <c r="F124" s="198"/>
      <c r="G124" s="198"/>
      <c r="H124" s="198"/>
      <c r="I124" s="198"/>
      <c r="J124" s="198"/>
      <c r="K124" s="198"/>
      <c r="L124" s="198"/>
      <c r="M124" s="198"/>
      <c r="N124" s="198"/>
      <c r="O124" s="198"/>
      <c r="P124" s="198"/>
    </row>
    <row r="125" spans="1:16" s="48" customFormat="1" x14ac:dyDescent="0.25">
      <c r="A125" s="200"/>
      <c r="B125" s="198"/>
      <c r="C125" s="198"/>
      <c r="D125" s="198"/>
      <c r="E125" s="198"/>
      <c r="F125" s="198"/>
      <c r="G125" s="198"/>
      <c r="H125" s="198"/>
      <c r="I125" s="198"/>
      <c r="J125" s="198"/>
      <c r="K125" s="198"/>
      <c r="L125" s="198"/>
      <c r="M125" s="198"/>
      <c r="N125" s="198"/>
      <c r="O125" s="198"/>
      <c r="P125" s="198"/>
    </row>
    <row r="126" spans="1:16" s="48" customFormat="1" x14ac:dyDescent="0.25">
      <c r="A126" s="200"/>
      <c r="B126" s="198"/>
      <c r="C126" s="198"/>
      <c r="D126" s="198"/>
      <c r="E126" s="198"/>
      <c r="F126" s="198"/>
      <c r="G126" s="198"/>
      <c r="H126" s="198"/>
      <c r="I126" s="198"/>
      <c r="J126" s="198"/>
      <c r="K126" s="198"/>
      <c r="L126" s="198"/>
      <c r="M126" s="198"/>
      <c r="N126" s="198"/>
      <c r="O126" s="198"/>
      <c r="P126" s="198"/>
    </row>
    <row r="127" spans="1:16" s="48" customFormat="1" x14ac:dyDescent="0.25">
      <c r="A127" s="200"/>
      <c r="B127" s="198"/>
      <c r="C127" s="198"/>
      <c r="D127" s="198"/>
      <c r="E127" s="198"/>
      <c r="F127" s="198"/>
      <c r="G127" s="198"/>
      <c r="H127" s="198"/>
      <c r="I127" s="198"/>
      <c r="J127" s="198"/>
      <c r="K127" s="198"/>
      <c r="L127" s="198"/>
      <c r="M127" s="198"/>
      <c r="N127" s="198"/>
      <c r="O127" s="198"/>
      <c r="P127" s="198"/>
    </row>
    <row r="128" spans="1:16" s="48" customFormat="1" x14ac:dyDescent="0.25">
      <c r="A128" s="200"/>
      <c r="B128" s="198"/>
      <c r="C128" s="198"/>
      <c r="D128" s="198"/>
      <c r="E128" s="198"/>
      <c r="F128" s="198"/>
      <c r="G128" s="198"/>
      <c r="H128" s="198"/>
      <c r="I128" s="198"/>
      <c r="J128" s="198"/>
      <c r="K128" s="198"/>
      <c r="L128" s="198"/>
      <c r="M128" s="198"/>
      <c r="N128" s="198"/>
      <c r="O128" s="198"/>
      <c r="P128" s="198"/>
    </row>
    <row r="129" spans="1:16" s="48" customFormat="1" x14ac:dyDescent="0.25">
      <c r="A129" s="200"/>
      <c r="B129" s="198"/>
      <c r="C129" s="198"/>
      <c r="D129" s="198"/>
      <c r="E129" s="198"/>
      <c r="F129" s="198"/>
      <c r="G129" s="198"/>
      <c r="H129" s="198"/>
      <c r="I129" s="198"/>
      <c r="J129" s="198"/>
      <c r="K129" s="198"/>
      <c r="L129" s="198"/>
      <c r="M129" s="198"/>
      <c r="N129" s="198"/>
      <c r="O129" s="198"/>
      <c r="P129" s="198"/>
    </row>
    <row r="130" spans="1:16" s="48" customFormat="1" x14ac:dyDescent="0.25">
      <c r="A130" s="200"/>
      <c r="B130" s="198"/>
      <c r="C130" s="198"/>
      <c r="D130" s="198"/>
      <c r="E130" s="198"/>
      <c r="F130" s="198"/>
      <c r="G130" s="198"/>
      <c r="H130" s="198"/>
      <c r="I130" s="198"/>
      <c r="J130" s="198"/>
      <c r="K130" s="198"/>
      <c r="L130" s="198"/>
      <c r="M130" s="198"/>
      <c r="N130" s="198"/>
      <c r="O130" s="198"/>
      <c r="P130" s="198"/>
    </row>
    <row r="131" spans="1:16" s="48" customFormat="1" x14ac:dyDescent="0.25">
      <c r="A131" s="200"/>
      <c r="B131" s="198"/>
      <c r="C131" s="198"/>
      <c r="D131" s="198"/>
      <c r="E131" s="198"/>
      <c r="F131" s="198"/>
      <c r="G131" s="198"/>
      <c r="H131" s="198"/>
      <c r="I131" s="198"/>
      <c r="J131" s="198"/>
      <c r="K131" s="198"/>
      <c r="L131" s="198"/>
      <c r="M131" s="198"/>
      <c r="N131" s="198"/>
      <c r="O131" s="198"/>
      <c r="P131" s="198"/>
    </row>
    <row r="132" spans="1:16" s="48" customFormat="1" x14ac:dyDescent="0.25">
      <c r="A132" s="200"/>
      <c r="B132" s="198"/>
      <c r="C132" s="198"/>
      <c r="D132" s="198"/>
      <c r="E132" s="198"/>
      <c r="F132" s="198"/>
      <c r="G132" s="198"/>
      <c r="H132" s="198"/>
      <c r="I132" s="198"/>
      <c r="J132" s="198"/>
      <c r="K132" s="198"/>
      <c r="L132" s="198"/>
      <c r="M132" s="198"/>
      <c r="N132" s="198"/>
      <c r="O132" s="198"/>
      <c r="P132" s="198"/>
    </row>
    <row r="133" spans="1:16" s="48" customFormat="1" x14ac:dyDescent="0.25">
      <c r="A133" s="200"/>
      <c r="B133" s="198"/>
      <c r="C133" s="198"/>
      <c r="D133" s="198"/>
      <c r="E133" s="198"/>
      <c r="F133" s="198"/>
      <c r="G133" s="198"/>
      <c r="H133" s="198"/>
      <c r="I133" s="198"/>
      <c r="J133" s="198"/>
      <c r="K133" s="198"/>
      <c r="L133" s="198"/>
      <c r="M133" s="198"/>
      <c r="N133" s="198"/>
      <c r="O133" s="198"/>
      <c r="P133" s="198"/>
    </row>
    <row r="134" spans="1:16" s="48" customFormat="1" x14ac:dyDescent="0.25">
      <c r="A134" s="200"/>
      <c r="B134" s="198"/>
      <c r="C134" s="198"/>
      <c r="D134" s="198"/>
      <c r="E134" s="198"/>
      <c r="F134" s="198"/>
      <c r="G134" s="198"/>
      <c r="H134" s="198"/>
      <c r="I134" s="198"/>
      <c r="J134" s="198"/>
      <c r="K134" s="198"/>
      <c r="L134" s="198"/>
      <c r="M134" s="198"/>
      <c r="N134" s="198"/>
      <c r="O134" s="198"/>
      <c r="P134" s="198"/>
    </row>
    <row r="135" spans="1:16" s="48" customFormat="1" x14ac:dyDescent="0.25">
      <c r="A135" s="200"/>
      <c r="B135" s="198"/>
      <c r="C135" s="198"/>
      <c r="D135" s="198"/>
      <c r="E135" s="198"/>
      <c r="F135" s="198"/>
      <c r="G135" s="198"/>
      <c r="H135" s="198"/>
      <c r="I135" s="198"/>
      <c r="J135" s="198"/>
      <c r="K135" s="198"/>
      <c r="L135" s="198"/>
      <c r="M135" s="198"/>
      <c r="N135" s="198"/>
      <c r="O135" s="198"/>
      <c r="P135" s="198"/>
    </row>
    <row r="136" spans="1:16" s="48" customFormat="1" x14ac:dyDescent="0.25">
      <c r="A136" s="200"/>
      <c r="B136" s="198"/>
      <c r="C136" s="198"/>
      <c r="D136" s="198"/>
      <c r="E136" s="198"/>
      <c r="F136" s="198"/>
      <c r="G136" s="198"/>
      <c r="H136" s="198"/>
      <c r="I136" s="198"/>
      <c r="J136" s="198"/>
      <c r="K136" s="198"/>
      <c r="L136" s="198"/>
      <c r="M136" s="198"/>
      <c r="N136" s="198"/>
      <c r="O136" s="198"/>
      <c r="P136" s="198"/>
    </row>
    <row r="137" spans="1:16" s="48" customFormat="1" x14ac:dyDescent="0.25">
      <c r="A137" s="200"/>
      <c r="B137" s="198"/>
      <c r="C137" s="198"/>
      <c r="D137" s="198"/>
      <c r="E137" s="198"/>
      <c r="F137" s="198"/>
      <c r="G137" s="198"/>
      <c r="H137" s="198"/>
      <c r="I137" s="198"/>
      <c r="J137" s="198"/>
      <c r="K137" s="198"/>
      <c r="L137" s="198"/>
      <c r="M137" s="198"/>
      <c r="N137" s="198"/>
      <c r="O137" s="198"/>
      <c r="P137" s="198"/>
    </row>
    <row r="138" spans="1:16" s="48" customFormat="1" x14ac:dyDescent="0.25">
      <c r="A138" s="200"/>
      <c r="B138" s="198"/>
      <c r="C138" s="198"/>
      <c r="D138" s="198"/>
      <c r="E138" s="198"/>
      <c r="F138" s="198"/>
      <c r="G138" s="198"/>
      <c r="H138" s="198"/>
      <c r="I138" s="198"/>
      <c r="J138" s="198"/>
      <c r="K138" s="198"/>
      <c r="L138" s="198"/>
      <c r="M138" s="198"/>
      <c r="N138" s="198"/>
      <c r="O138" s="198"/>
      <c r="P138" s="198"/>
    </row>
    <row r="139" spans="1:16" s="48" customFormat="1" x14ac:dyDescent="0.25">
      <c r="A139" s="200"/>
      <c r="B139" s="198"/>
      <c r="C139" s="198"/>
      <c r="D139" s="198"/>
      <c r="E139" s="198"/>
      <c r="F139" s="198"/>
      <c r="G139" s="198"/>
      <c r="H139" s="198"/>
      <c r="I139" s="198"/>
      <c r="J139" s="198"/>
      <c r="K139" s="198"/>
      <c r="L139" s="198"/>
      <c r="M139" s="198"/>
      <c r="N139" s="198"/>
      <c r="O139" s="198"/>
      <c r="P139" s="198"/>
    </row>
    <row r="140" spans="1:16" s="48" customFormat="1" x14ac:dyDescent="0.25">
      <c r="A140" s="200"/>
      <c r="B140" s="198"/>
      <c r="C140" s="198"/>
      <c r="D140" s="198"/>
      <c r="E140" s="198"/>
      <c r="F140" s="198"/>
      <c r="G140" s="198"/>
      <c r="H140" s="198"/>
      <c r="I140" s="198"/>
      <c r="J140" s="198"/>
      <c r="K140" s="198"/>
      <c r="L140" s="198"/>
      <c r="M140" s="198"/>
      <c r="N140" s="198"/>
      <c r="O140" s="198"/>
      <c r="P140" s="198"/>
    </row>
    <row r="141" spans="1:16" s="48" customFormat="1" x14ac:dyDescent="0.25">
      <c r="A141" s="200"/>
      <c r="B141" s="198"/>
      <c r="C141" s="198"/>
      <c r="D141" s="198"/>
      <c r="E141" s="198"/>
      <c r="F141" s="198"/>
      <c r="G141" s="198"/>
      <c r="H141" s="198"/>
      <c r="I141" s="198"/>
      <c r="J141" s="198"/>
      <c r="K141" s="198"/>
      <c r="L141" s="198"/>
      <c r="M141" s="198"/>
      <c r="N141" s="198"/>
      <c r="O141" s="198"/>
      <c r="P141" s="198"/>
    </row>
    <row r="142" spans="1:16" s="48" customFormat="1" x14ac:dyDescent="0.25">
      <c r="A142" s="200"/>
      <c r="B142" s="198"/>
      <c r="C142" s="198"/>
      <c r="D142" s="198"/>
      <c r="E142" s="198"/>
      <c r="F142" s="198"/>
      <c r="G142" s="198"/>
      <c r="H142" s="198"/>
      <c r="I142" s="198"/>
      <c r="J142" s="198"/>
      <c r="K142" s="198"/>
      <c r="L142" s="198"/>
      <c r="M142" s="198"/>
      <c r="N142" s="198"/>
      <c r="O142" s="198"/>
      <c r="P142" s="198"/>
    </row>
    <row r="143" spans="1:16" s="48" customFormat="1" x14ac:dyDescent="0.25">
      <c r="A143" s="200"/>
      <c r="B143" s="198"/>
      <c r="C143" s="198"/>
      <c r="D143" s="198"/>
      <c r="E143" s="198"/>
      <c r="F143" s="198"/>
      <c r="G143" s="198"/>
      <c r="H143" s="198"/>
      <c r="I143" s="198"/>
      <c r="J143" s="198"/>
      <c r="K143" s="198"/>
      <c r="L143" s="198"/>
      <c r="M143" s="198"/>
      <c r="N143" s="198"/>
      <c r="O143" s="198"/>
      <c r="P143" s="198"/>
    </row>
    <row r="144" spans="1:16" s="48" customFormat="1" x14ac:dyDescent="0.25">
      <c r="A144" s="200"/>
      <c r="B144" s="198"/>
      <c r="C144" s="198"/>
      <c r="D144" s="198"/>
      <c r="E144" s="198"/>
      <c r="F144" s="198"/>
      <c r="G144" s="198"/>
      <c r="H144" s="198"/>
      <c r="I144" s="198"/>
      <c r="J144" s="198"/>
      <c r="K144" s="198"/>
      <c r="L144" s="198"/>
      <c r="M144" s="198"/>
      <c r="N144" s="198"/>
      <c r="O144" s="198"/>
      <c r="P144" s="198"/>
    </row>
    <row r="145" spans="1:16" s="48" customFormat="1" x14ac:dyDescent="0.25">
      <c r="A145" s="200"/>
      <c r="B145" s="198"/>
      <c r="C145" s="198"/>
      <c r="D145" s="198"/>
      <c r="E145" s="198"/>
      <c r="F145" s="198"/>
      <c r="G145" s="198"/>
      <c r="H145" s="198"/>
      <c r="I145" s="198"/>
      <c r="J145" s="198"/>
      <c r="K145" s="198"/>
      <c r="L145" s="198"/>
      <c r="M145" s="198"/>
      <c r="N145" s="198"/>
      <c r="O145" s="198"/>
      <c r="P145" s="198"/>
    </row>
    <row r="146" spans="1:16" s="48" customFormat="1" x14ac:dyDescent="0.25">
      <c r="A146" s="200"/>
      <c r="B146" s="198"/>
      <c r="C146" s="198"/>
      <c r="D146" s="198"/>
      <c r="E146" s="198"/>
      <c r="F146" s="198"/>
      <c r="G146" s="198"/>
      <c r="H146" s="198"/>
      <c r="I146" s="198"/>
      <c r="J146" s="198"/>
      <c r="K146" s="198"/>
      <c r="L146" s="198"/>
      <c r="M146" s="198"/>
      <c r="N146" s="198"/>
      <c r="O146" s="198"/>
      <c r="P146" s="198"/>
    </row>
    <row r="147" spans="1:16" s="48" customFormat="1" x14ac:dyDescent="0.25">
      <c r="A147" s="200"/>
      <c r="B147" s="198"/>
      <c r="C147" s="198"/>
      <c r="D147" s="198"/>
      <c r="E147" s="198"/>
      <c r="F147" s="198"/>
      <c r="G147" s="198"/>
      <c r="H147" s="198"/>
      <c r="I147" s="198"/>
      <c r="J147" s="198"/>
      <c r="K147" s="198"/>
      <c r="L147" s="198"/>
      <c r="M147" s="198"/>
      <c r="N147" s="198"/>
      <c r="O147" s="198"/>
      <c r="P147" s="198"/>
    </row>
    <row r="148" spans="1:16" s="48" customFormat="1" x14ac:dyDescent="0.25">
      <c r="A148" s="200"/>
      <c r="B148" s="198"/>
      <c r="C148" s="198"/>
      <c r="D148" s="198"/>
      <c r="E148" s="198"/>
      <c r="F148" s="198"/>
      <c r="G148" s="198"/>
      <c r="H148" s="198"/>
      <c r="I148" s="198"/>
      <c r="J148" s="198"/>
      <c r="K148" s="198"/>
      <c r="L148" s="198"/>
      <c r="M148" s="198"/>
      <c r="N148" s="198"/>
      <c r="O148" s="198"/>
      <c r="P148" s="198"/>
    </row>
    <row r="149" spans="1:16" s="48" customFormat="1" x14ac:dyDescent="0.25">
      <c r="A149" s="200"/>
      <c r="B149" s="198"/>
      <c r="C149" s="198"/>
      <c r="D149" s="198"/>
      <c r="E149" s="198"/>
      <c r="F149" s="198"/>
      <c r="G149" s="198"/>
      <c r="H149" s="198"/>
      <c r="I149" s="198"/>
      <c r="J149" s="198"/>
      <c r="K149" s="198"/>
      <c r="L149" s="198"/>
      <c r="M149" s="198"/>
      <c r="N149" s="198"/>
      <c r="O149" s="198"/>
      <c r="P149" s="198"/>
    </row>
    <row r="150" spans="1:16" s="48" customFormat="1" x14ac:dyDescent="0.25">
      <c r="A150" s="200"/>
      <c r="B150" s="198"/>
      <c r="C150" s="198"/>
      <c r="D150" s="198"/>
      <c r="E150" s="198"/>
      <c r="F150" s="198"/>
      <c r="G150" s="198"/>
      <c r="H150" s="198"/>
      <c r="I150" s="198"/>
      <c r="J150" s="198"/>
      <c r="K150" s="198"/>
      <c r="L150" s="198"/>
      <c r="M150" s="198"/>
      <c r="N150" s="198"/>
      <c r="O150" s="198"/>
      <c r="P150" s="198"/>
    </row>
    <row r="151" spans="1:16" s="48" customFormat="1" x14ac:dyDescent="0.25">
      <c r="A151" s="200"/>
      <c r="B151" s="198"/>
      <c r="C151" s="198"/>
      <c r="D151" s="198"/>
      <c r="E151" s="198"/>
      <c r="F151" s="198"/>
      <c r="G151" s="198"/>
      <c r="H151" s="198"/>
      <c r="I151" s="198"/>
      <c r="J151" s="198"/>
      <c r="K151" s="198"/>
      <c r="L151" s="198"/>
      <c r="M151" s="198"/>
      <c r="N151" s="198"/>
      <c r="O151" s="198"/>
      <c r="P151" s="198"/>
    </row>
    <row r="152" spans="1:16" s="48" customFormat="1" x14ac:dyDescent="0.25">
      <c r="A152" s="200"/>
      <c r="B152" s="198"/>
      <c r="C152" s="198"/>
      <c r="D152" s="198"/>
      <c r="E152" s="198"/>
      <c r="F152" s="198"/>
      <c r="G152" s="198"/>
      <c r="H152" s="198"/>
      <c r="I152" s="198"/>
      <c r="J152" s="198"/>
      <c r="K152" s="198"/>
      <c r="L152" s="198"/>
      <c r="M152" s="198"/>
      <c r="N152" s="198"/>
      <c r="O152" s="198"/>
      <c r="P152" s="198"/>
    </row>
    <row r="153" spans="1:16" s="48" customFormat="1" x14ac:dyDescent="0.25">
      <c r="A153" s="200"/>
      <c r="B153" s="198"/>
      <c r="C153" s="198"/>
      <c r="D153" s="198"/>
      <c r="E153" s="198"/>
      <c r="F153" s="198"/>
      <c r="G153" s="198"/>
      <c r="H153" s="198"/>
      <c r="I153" s="198"/>
      <c r="J153" s="198"/>
      <c r="K153" s="198"/>
      <c r="L153" s="198"/>
      <c r="M153" s="198"/>
      <c r="N153" s="198"/>
      <c r="O153" s="198"/>
      <c r="P153" s="198"/>
    </row>
    <row r="154" spans="1:16" s="48" customFormat="1" x14ac:dyDescent="0.25">
      <c r="A154" s="200"/>
      <c r="B154" s="198"/>
      <c r="C154" s="198"/>
      <c r="D154" s="198"/>
      <c r="E154" s="198"/>
      <c r="F154" s="198"/>
      <c r="G154" s="198"/>
      <c r="H154" s="198"/>
      <c r="I154" s="198"/>
      <c r="J154" s="198"/>
      <c r="K154" s="198"/>
      <c r="L154" s="198"/>
      <c r="M154" s="198"/>
      <c r="N154" s="198"/>
      <c r="O154" s="198"/>
      <c r="P154" s="198"/>
    </row>
    <row r="155" spans="1:16" s="48" customFormat="1" x14ac:dyDescent="0.25">
      <c r="A155" s="200"/>
      <c r="B155" s="198"/>
      <c r="C155" s="198"/>
      <c r="D155" s="198"/>
      <c r="E155" s="198"/>
      <c r="F155" s="198"/>
      <c r="G155" s="198"/>
      <c r="H155" s="198"/>
      <c r="I155" s="198"/>
      <c r="J155" s="198"/>
      <c r="K155" s="198"/>
      <c r="L155" s="198"/>
      <c r="M155" s="198"/>
      <c r="N155" s="198"/>
      <c r="O155" s="198"/>
      <c r="P155" s="198"/>
    </row>
    <row r="156" spans="1:16" s="48" customFormat="1" x14ac:dyDescent="0.25">
      <c r="A156" s="200"/>
      <c r="B156" s="198"/>
      <c r="C156" s="198"/>
      <c r="D156" s="198"/>
      <c r="E156" s="198"/>
      <c r="F156" s="198"/>
      <c r="G156" s="198"/>
      <c r="H156" s="198"/>
      <c r="I156" s="198"/>
      <c r="J156" s="198"/>
      <c r="K156" s="198"/>
      <c r="L156" s="198"/>
      <c r="M156" s="198"/>
      <c r="N156" s="198"/>
      <c r="O156" s="198"/>
      <c r="P156" s="198"/>
    </row>
    <row r="157" spans="1:16" s="48" customFormat="1" x14ac:dyDescent="0.25">
      <c r="A157" s="200"/>
      <c r="B157" s="198"/>
      <c r="C157" s="198"/>
      <c r="D157" s="198"/>
      <c r="E157" s="198"/>
      <c r="F157" s="198"/>
      <c r="G157" s="198"/>
      <c r="H157" s="198"/>
      <c r="I157" s="198"/>
      <c r="J157" s="198"/>
      <c r="K157" s="198"/>
      <c r="L157" s="198"/>
      <c r="M157" s="198"/>
      <c r="N157" s="198"/>
      <c r="O157" s="198"/>
      <c r="P157" s="198"/>
    </row>
    <row r="158" spans="1:16" s="48" customFormat="1" x14ac:dyDescent="0.25">
      <c r="A158" s="200"/>
      <c r="B158" s="198"/>
      <c r="C158" s="198"/>
      <c r="D158" s="198"/>
      <c r="E158" s="198"/>
      <c r="F158" s="198"/>
      <c r="G158" s="198"/>
      <c r="H158" s="198"/>
      <c r="I158" s="198"/>
      <c r="J158" s="198"/>
      <c r="K158" s="198"/>
      <c r="L158" s="198"/>
      <c r="M158" s="198"/>
      <c r="N158" s="198"/>
      <c r="O158" s="198"/>
      <c r="P158" s="198"/>
    </row>
    <row r="159" spans="1:16" s="48" customFormat="1" x14ac:dyDescent="0.25">
      <c r="A159" s="200"/>
      <c r="B159" s="198"/>
      <c r="C159" s="198"/>
      <c r="D159" s="198"/>
      <c r="E159" s="198"/>
      <c r="F159" s="198"/>
      <c r="G159" s="198"/>
      <c r="H159" s="198"/>
      <c r="I159" s="198"/>
      <c r="J159" s="198"/>
      <c r="K159" s="198"/>
      <c r="L159" s="198"/>
      <c r="M159" s="198"/>
      <c r="N159" s="198"/>
      <c r="O159" s="198"/>
      <c r="P159" s="198"/>
    </row>
    <row r="160" spans="1:16" s="48" customFormat="1" x14ac:dyDescent="0.25">
      <c r="A160" s="200"/>
      <c r="B160" s="198"/>
      <c r="C160" s="198"/>
      <c r="D160" s="198"/>
      <c r="E160" s="198"/>
      <c r="F160" s="198"/>
      <c r="G160" s="198"/>
      <c r="H160" s="198"/>
      <c r="I160" s="198"/>
      <c r="J160" s="198"/>
      <c r="K160" s="198"/>
      <c r="L160" s="198"/>
      <c r="M160" s="198"/>
      <c r="N160" s="198"/>
      <c r="O160" s="198"/>
      <c r="P160" s="198"/>
    </row>
    <row r="161" spans="1:16" s="48" customFormat="1" x14ac:dyDescent="0.25">
      <c r="A161" s="200"/>
      <c r="B161" s="198"/>
      <c r="C161" s="198"/>
      <c r="D161" s="198"/>
      <c r="E161" s="198"/>
      <c r="F161" s="198"/>
      <c r="G161" s="198"/>
      <c r="H161" s="198"/>
      <c r="I161" s="198"/>
      <c r="J161" s="198"/>
      <c r="K161" s="198"/>
      <c r="L161" s="198"/>
      <c r="M161" s="198"/>
      <c r="N161" s="198"/>
      <c r="O161" s="198"/>
      <c r="P161" s="198"/>
    </row>
    <row r="162" spans="1:16" s="48" customFormat="1" x14ac:dyDescent="0.25">
      <c r="A162" s="200"/>
      <c r="B162" s="198"/>
      <c r="C162" s="198"/>
      <c r="D162" s="198"/>
      <c r="E162" s="198"/>
      <c r="F162" s="198"/>
      <c r="G162" s="198"/>
      <c r="H162" s="198"/>
      <c r="I162" s="198"/>
      <c r="J162" s="198"/>
      <c r="K162" s="198"/>
      <c r="L162" s="198"/>
      <c r="M162" s="198"/>
      <c r="N162" s="198"/>
      <c r="O162" s="198"/>
      <c r="P162" s="198"/>
    </row>
    <row r="163" spans="1:16" s="48" customFormat="1" x14ac:dyDescent="0.25">
      <c r="A163" s="200"/>
      <c r="B163" s="198"/>
      <c r="C163" s="198"/>
      <c r="D163" s="198"/>
      <c r="E163" s="198"/>
      <c r="F163" s="198"/>
      <c r="G163" s="198"/>
      <c r="H163" s="198"/>
      <c r="I163" s="198"/>
      <c r="J163" s="198"/>
      <c r="K163" s="198"/>
      <c r="L163" s="198"/>
      <c r="M163" s="198"/>
      <c r="N163" s="198"/>
      <c r="O163" s="198"/>
      <c r="P163" s="198"/>
    </row>
    <row r="164" spans="1:16" s="48" customFormat="1" x14ac:dyDescent="0.25">
      <c r="A164" s="200"/>
      <c r="B164" s="198"/>
      <c r="C164" s="198"/>
      <c r="D164" s="198"/>
      <c r="E164" s="198"/>
      <c r="F164" s="198"/>
      <c r="G164" s="198"/>
      <c r="H164" s="198"/>
      <c r="I164" s="198"/>
      <c r="J164" s="198"/>
      <c r="K164" s="198"/>
      <c r="L164" s="198"/>
      <c r="M164" s="198"/>
      <c r="N164" s="198"/>
      <c r="O164" s="198"/>
      <c r="P164" s="198"/>
    </row>
    <row r="165" spans="1:16" s="48" customFormat="1" x14ac:dyDescent="0.25">
      <c r="A165" s="200"/>
      <c r="B165" s="198"/>
      <c r="C165" s="198"/>
      <c r="D165" s="198"/>
      <c r="E165" s="198"/>
      <c r="F165" s="198"/>
      <c r="G165" s="198"/>
      <c r="H165" s="198"/>
      <c r="I165" s="198"/>
      <c r="J165" s="198"/>
      <c r="K165" s="198"/>
      <c r="L165" s="198"/>
      <c r="M165" s="198"/>
      <c r="N165" s="198"/>
      <c r="O165" s="198"/>
      <c r="P165" s="198"/>
    </row>
    <row r="166" spans="1:16" s="48" customFormat="1" x14ac:dyDescent="0.25">
      <c r="A166" s="200"/>
      <c r="B166" s="198"/>
      <c r="C166" s="198"/>
      <c r="D166" s="198"/>
      <c r="E166" s="198"/>
      <c r="F166" s="198"/>
      <c r="G166" s="198"/>
      <c r="H166" s="198"/>
      <c r="I166" s="198"/>
      <c r="J166" s="198"/>
      <c r="K166" s="198"/>
      <c r="L166" s="198"/>
      <c r="M166" s="198"/>
      <c r="N166" s="198"/>
      <c r="O166" s="198"/>
      <c r="P166" s="198"/>
    </row>
    <row r="167" spans="1:16" s="48" customFormat="1" x14ac:dyDescent="0.25">
      <c r="A167" s="200"/>
      <c r="B167" s="198"/>
      <c r="C167" s="198"/>
      <c r="D167" s="198"/>
      <c r="E167" s="198"/>
      <c r="F167" s="198"/>
      <c r="G167" s="198"/>
      <c r="H167" s="198"/>
      <c r="I167" s="198"/>
      <c r="J167" s="198"/>
      <c r="K167" s="198"/>
      <c r="L167" s="198"/>
      <c r="M167" s="198"/>
      <c r="N167" s="198"/>
      <c r="O167" s="198"/>
      <c r="P167" s="198"/>
    </row>
    <row r="168" spans="1:16" s="48" customFormat="1" x14ac:dyDescent="0.25">
      <c r="A168" s="200"/>
      <c r="B168" s="198"/>
      <c r="C168" s="198"/>
      <c r="D168" s="198"/>
      <c r="E168" s="198"/>
      <c r="F168" s="198"/>
      <c r="G168" s="198"/>
      <c r="H168" s="198"/>
      <c r="I168" s="198"/>
      <c r="J168" s="198"/>
      <c r="K168" s="198"/>
      <c r="L168" s="198"/>
      <c r="M168" s="198"/>
      <c r="N168" s="198"/>
      <c r="O168" s="198"/>
      <c r="P168" s="198"/>
    </row>
    <row r="169" spans="1:16" s="48" customFormat="1" x14ac:dyDescent="0.25">
      <c r="A169" s="200"/>
      <c r="B169" s="198"/>
      <c r="C169" s="198"/>
      <c r="D169" s="198"/>
      <c r="E169" s="198"/>
      <c r="F169" s="198"/>
      <c r="G169" s="198"/>
      <c r="H169" s="198"/>
      <c r="I169" s="198"/>
      <c r="J169" s="198"/>
      <c r="K169" s="198"/>
      <c r="L169" s="198"/>
      <c r="M169" s="198"/>
      <c r="N169" s="198"/>
      <c r="O169" s="198"/>
      <c r="P169" s="198"/>
    </row>
    <row r="170" spans="1:16" s="48" customFormat="1" x14ac:dyDescent="0.25">
      <c r="A170" s="200"/>
      <c r="B170" s="198"/>
      <c r="C170" s="198"/>
      <c r="D170" s="198"/>
      <c r="E170" s="198"/>
      <c r="F170" s="198"/>
      <c r="G170" s="198"/>
      <c r="H170" s="198"/>
      <c r="I170" s="198"/>
      <c r="J170" s="198"/>
      <c r="K170" s="198"/>
      <c r="L170" s="198"/>
      <c r="M170" s="198"/>
      <c r="N170" s="198"/>
      <c r="O170" s="198"/>
      <c r="P170" s="198"/>
    </row>
    <row r="171" spans="1:16" s="48" customFormat="1" x14ac:dyDescent="0.25">
      <c r="A171" s="200"/>
      <c r="B171" s="198"/>
      <c r="C171" s="198"/>
      <c r="D171" s="198"/>
      <c r="E171" s="198"/>
      <c r="F171" s="198"/>
      <c r="G171" s="198"/>
      <c r="H171" s="198"/>
      <c r="I171" s="198"/>
      <c r="J171" s="198"/>
      <c r="K171" s="198"/>
      <c r="L171" s="198"/>
      <c r="M171" s="198"/>
      <c r="N171" s="198"/>
      <c r="O171" s="198"/>
      <c r="P171" s="198"/>
    </row>
    <row r="172" spans="1:16" s="48" customFormat="1" x14ac:dyDescent="0.25">
      <c r="A172" s="200"/>
      <c r="B172" s="198"/>
      <c r="C172" s="198"/>
      <c r="D172" s="198"/>
      <c r="E172" s="198"/>
      <c r="F172" s="198"/>
      <c r="G172" s="198"/>
      <c r="H172" s="198"/>
      <c r="I172" s="198"/>
      <c r="J172" s="198"/>
      <c r="K172" s="198"/>
      <c r="L172" s="198"/>
      <c r="M172" s="198"/>
      <c r="N172" s="198"/>
      <c r="O172" s="198"/>
      <c r="P172" s="198"/>
    </row>
    <row r="173" spans="1:16" s="48" customFormat="1" x14ac:dyDescent="0.25">
      <c r="A173" s="200"/>
      <c r="B173" s="198"/>
      <c r="C173" s="198"/>
      <c r="D173" s="198"/>
      <c r="E173" s="198"/>
      <c r="F173" s="198"/>
      <c r="G173" s="198"/>
      <c r="H173" s="198"/>
      <c r="I173" s="198"/>
      <c r="J173" s="198"/>
      <c r="K173" s="198"/>
      <c r="L173" s="198"/>
      <c r="M173" s="198"/>
      <c r="N173" s="198"/>
      <c r="O173" s="198"/>
      <c r="P173" s="198"/>
    </row>
    <row r="174" spans="1:16" s="48" customFormat="1" x14ac:dyDescent="0.25">
      <c r="A174" s="200"/>
      <c r="B174" s="198"/>
      <c r="C174" s="198"/>
      <c r="D174" s="198"/>
      <c r="E174" s="198"/>
      <c r="F174" s="198"/>
      <c r="G174" s="198"/>
      <c r="H174" s="198"/>
      <c r="I174" s="198"/>
      <c r="J174" s="198"/>
      <c r="K174" s="198"/>
      <c r="L174" s="198"/>
      <c r="M174" s="198"/>
      <c r="N174" s="198"/>
      <c r="O174" s="198"/>
      <c r="P174" s="198"/>
    </row>
    <row r="175" spans="1:16" s="48" customFormat="1" x14ac:dyDescent="0.25">
      <c r="A175" s="200"/>
      <c r="B175" s="198"/>
      <c r="C175" s="198"/>
      <c r="D175" s="198"/>
      <c r="E175" s="198"/>
      <c r="F175" s="198"/>
      <c r="G175" s="198"/>
      <c r="H175" s="198"/>
      <c r="I175" s="198"/>
      <c r="J175" s="198"/>
      <c r="K175" s="198"/>
      <c r="L175" s="198"/>
      <c r="M175" s="198"/>
      <c r="N175" s="198"/>
      <c r="O175" s="198"/>
      <c r="P175" s="198"/>
    </row>
    <row r="176" spans="1:16" s="48" customFormat="1" x14ac:dyDescent="0.25">
      <c r="A176" s="200"/>
      <c r="B176" s="198"/>
      <c r="C176" s="198"/>
      <c r="D176" s="198"/>
      <c r="E176" s="198"/>
      <c r="F176" s="198"/>
      <c r="G176" s="198"/>
      <c r="H176" s="198"/>
      <c r="I176" s="198"/>
      <c r="J176" s="198"/>
      <c r="K176" s="198"/>
      <c r="L176" s="198"/>
      <c r="M176" s="198"/>
      <c r="N176" s="198"/>
      <c r="O176" s="198"/>
      <c r="P176" s="198"/>
    </row>
    <row r="177" spans="1:16" s="48" customFormat="1" x14ac:dyDescent="0.25">
      <c r="A177" s="200"/>
      <c r="B177" s="198"/>
      <c r="C177" s="198"/>
      <c r="D177" s="198"/>
      <c r="E177" s="198"/>
      <c r="F177" s="198"/>
      <c r="G177" s="198"/>
      <c r="H177" s="198"/>
      <c r="I177" s="198"/>
      <c r="J177" s="198"/>
      <c r="K177" s="198"/>
      <c r="L177" s="198"/>
      <c r="M177" s="198"/>
      <c r="N177" s="198"/>
      <c r="O177" s="198"/>
      <c r="P177" s="198"/>
    </row>
    <row r="178" spans="1:16" s="48" customFormat="1" x14ac:dyDescent="0.25">
      <c r="A178" s="200"/>
      <c r="B178" s="198"/>
      <c r="C178" s="198"/>
      <c r="D178" s="198"/>
      <c r="E178" s="198"/>
      <c r="F178" s="198"/>
      <c r="G178" s="198"/>
      <c r="H178" s="198"/>
      <c r="I178" s="198"/>
      <c r="J178" s="198"/>
      <c r="K178" s="198"/>
      <c r="L178" s="198"/>
      <c r="M178" s="198"/>
      <c r="N178" s="198"/>
      <c r="O178" s="198"/>
      <c r="P178" s="198"/>
    </row>
    <row r="179" spans="1:16" s="48" customFormat="1" x14ac:dyDescent="0.25">
      <c r="A179" s="200"/>
      <c r="B179" s="198"/>
      <c r="C179" s="198"/>
      <c r="D179" s="198"/>
      <c r="E179" s="198"/>
      <c r="F179" s="198"/>
      <c r="G179" s="198"/>
      <c r="H179" s="198"/>
      <c r="I179" s="198"/>
      <c r="J179" s="198"/>
      <c r="K179" s="198"/>
      <c r="L179" s="198"/>
      <c r="M179" s="198"/>
      <c r="N179" s="198"/>
      <c r="O179" s="198"/>
      <c r="P179" s="198"/>
    </row>
    <row r="180" spans="1:16" s="48" customFormat="1" x14ac:dyDescent="0.25">
      <c r="A180" s="200"/>
      <c r="B180" s="198"/>
      <c r="C180" s="198"/>
      <c r="D180" s="198"/>
      <c r="E180" s="198"/>
      <c r="F180" s="198"/>
      <c r="G180" s="198"/>
      <c r="H180" s="198"/>
      <c r="I180" s="198"/>
      <c r="J180" s="198"/>
      <c r="K180" s="198"/>
      <c r="L180" s="198"/>
      <c r="M180" s="198"/>
      <c r="N180" s="198"/>
      <c r="O180" s="198"/>
      <c r="P180" s="198"/>
    </row>
    <row r="181" spans="1:16" s="48" customFormat="1" x14ac:dyDescent="0.25">
      <c r="A181" s="200"/>
      <c r="B181" s="198"/>
      <c r="C181" s="198"/>
      <c r="D181" s="198"/>
      <c r="E181" s="198"/>
      <c r="F181" s="198"/>
      <c r="G181" s="198"/>
      <c r="H181" s="198"/>
      <c r="I181" s="198"/>
      <c r="J181" s="198"/>
      <c r="K181" s="198"/>
      <c r="L181" s="198"/>
      <c r="M181" s="198"/>
      <c r="N181" s="198"/>
      <c r="O181" s="198"/>
      <c r="P181" s="198"/>
    </row>
    <row r="182" spans="1:16" s="48" customFormat="1" x14ac:dyDescent="0.25">
      <c r="A182" s="200"/>
      <c r="B182" s="198"/>
      <c r="C182" s="198"/>
      <c r="D182" s="198"/>
      <c r="E182" s="198"/>
      <c r="F182" s="198"/>
      <c r="G182" s="198"/>
      <c r="H182" s="198"/>
      <c r="I182" s="198"/>
      <c r="J182" s="198"/>
      <c r="K182" s="198"/>
      <c r="L182" s="198"/>
      <c r="M182" s="198"/>
      <c r="N182" s="198"/>
      <c r="O182" s="198"/>
      <c r="P182" s="198"/>
    </row>
    <row r="183" spans="1:16" s="48" customFormat="1" x14ac:dyDescent="0.25">
      <c r="A183" s="200"/>
      <c r="B183" s="198"/>
      <c r="C183" s="198"/>
      <c r="D183" s="198"/>
      <c r="E183" s="198"/>
      <c r="F183" s="198"/>
      <c r="G183" s="198"/>
      <c r="H183" s="198"/>
      <c r="I183" s="198"/>
      <c r="J183" s="198"/>
      <c r="K183" s="198"/>
      <c r="L183" s="198"/>
      <c r="M183" s="198"/>
      <c r="N183" s="198"/>
      <c r="O183" s="198"/>
      <c r="P183" s="198"/>
    </row>
    <row r="184" spans="1:16" s="48" customFormat="1" x14ac:dyDescent="0.25">
      <c r="A184" s="200"/>
      <c r="B184" s="198"/>
      <c r="C184" s="198"/>
      <c r="D184" s="198"/>
      <c r="E184" s="198"/>
      <c r="F184" s="198"/>
      <c r="G184" s="198"/>
      <c r="H184" s="198"/>
      <c r="I184" s="198"/>
      <c r="J184" s="198"/>
      <c r="K184" s="198"/>
      <c r="L184" s="198"/>
      <c r="M184" s="198"/>
      <c r="N184" s="198"/>
      <c r="O184" s="198"/>
      <c r="P184" s="198"/>
    </row>
    <row r="185" spans="1:16" s="48" customFormat="1" x14ac:dyDescent="0.25">
      <c r="A185" s="200"/>
      <c r="B185" s="198"/>
      <c r="C185" s="198"/>
      <c r="D185" s="198"/>
      <c r="E185" s="198"/>
      <c r="F185" s="198"/>
      <c r="G185" s="198"/>
      <c r="H185" s="198"/>
      <c r="I185" s="198"/>
      <c r="J185" s="198"/>
      <c r="K185" s="198"/>
      <c r="L185" s="198"/>
      <c r="M185" s="198"/>
      <c r="N185" s="198"/>
      <c r="O185" s="198"/>
      <c r="P185" s="198"/>
    </row>
    <row r="186" spans="1:16" s="48" customFormat="1" x14ac:dyDescent="0.25">
      <c r="A186" s="200"/>
      <c r="B186" s="198"/>
      <c r="C186" s="198"/>
      <c r="D186" s="198"/>
      <c r="E186" s="198"/>
      <c r="F186" s="198"/>
      <c r="G186" s="198"/>
      <c r="H186" s="198"/>
      <c r="I186" s="198"/>
      <c r="J186" s="198"/>
      <c r="K186" s="198"/>
      <c r="L186" s="198"/>
      <c r="M186" s="198"/>
      <c r="N186" s="198"/>
      <c r="O186" s="198"/>
      <c r="P186" s="198"/>
    </row>
    <row r="187" spans="1:16" s="48" customFormat="1" x14ac:dyDescent="0.25">
      <c r="A187" s="200"/>
      <c r="B187" s="198"/>
      <c r="C187" s="198"/>
      <c r="D187" s="198"/>
      <c r="E187" s="198"/>
      <c r="F187" s="198"/>
      <c r="G187" s="198"/>
      <c r="H187" s="198"/>
      <c r="I187" s="198"/>
      <c r="J187" s="198"/>
      <c r="K187" s="198"/>
      <c r="L187" s="198"/>
      <c r="M187" s="198"/>
      <c r="N187" s="198"/>
      <c r="O187" s="198"/>
      <c r="P187" s="198"/>
    </row>
    <row r="188" spans="1:16" s="48" customFormat="1" x14ac:dyDescent="0.25">
      <c r="A188" s="200"/>
      <c r="B188" s="198"/>
      <c r="C188" s="198"/>
      <c r="D188" s="198"/>
      <c r="E188" s="198"/>
      <c r="F188" s="198"/>
      <c r="G188" s="198"/>
      <c r="H188" s="198"/>
      <c r="I188" s="198"/>
      <c r="J188" s="198"/>
      <c r="K188" s="198"/>
      <c r="L188" s="198"/>
      <c r="M188" s="198"/>
      <c r="N188" s="198"/>
      <c r="O188" s="198"/>
      <c r="P188" s="198"/>
    </row>
    <row r="189" spans="1:16" s="48" customFormat="1" x14ac:dyDescent="0.25">
      <c r="A189" s="200"/>
      <c r="B189" s="198"/>
      <c r="C189" s="198"/>
      <c r="D189" s="198"/>
      <c r="E189" s="198"/>
      <c r="F189" s="198"/>
      <c r="G189" s="198"/>
      <c r="H189" s="198"/>
      <c r="I189" s="198"/>
      <c r="J189" s="198"/>
      <c r="K189" s="198"/>
      <c r="L189" s="198"/>
      <c r="M189" s="198"/>
      <c r="N189" s="198"/>
      <c r="O189" s="198"/>
      <c r="P189" s="198"/>
    </row>
    <row r="190" spans="1:16" s="48" customFormat="1" x14ac:dyDescent="0.25">
      <c r="A190" s="200"/>
      <c r="B190" s="198"/>
      <c r="C190" s="198"/>
      <c r="D190" s="198"/>
      <c r="E190" s="198"/>
      <c r="F190" s="198"/>
      <c r="G190" s="198"/>
      <c r="H190" s="198"/>
      <c r="I190" s="198"/>
      <c r="J190" s="198"/>
      <c r="K190" s="198"/>
      <c r="L190" s="198"/>
      <c r="M190" s="198"/>
      <c r="N190" s="198"/>
      <c r="O190" s="198"/>
      <c r="P190" s="198"/>
    </row>
    <row r="191" spans="1:16" s="48" customFormat="1" x14ac:dyDescent="0.25">
      <c r="A191" s="200"/>
      <c r="B191" s="198"/>
      <c r="C191" s="198"/>
      <c r="D191" s="198"/>
      <c r="E191" s="198"/>
      <c r="F191" s="198"/>
      <c r="G191" s="198"/>
      <c r="H191" s="198"/>
      <c r="I191" s="198"/>
      <c r="J191" s="198"/>
      <c r="K191" s="198"/>
      <c r="L191" s="198"/>
      <c r="M191" s="198"/>
      <c r="N191" s="198"/>
      <c r="O191" s="198"/>
      <c r="P191" s="198"/>
    </row>
    <row r="192" spans="1:16" s="48" customFormat="1" x14ac:dyDescent="0.25">
      <c r="A192" s="200"/>
      <c r="B192" s="198"/>
      <c r="C192" s="198"/>
      <c r="D192" s="198"/>
      <c r="E192" s="198"/>
      <c r="F192" s="198"/>
      <c r="G192" s="198"/>
      <c r="H192" s="198"/>
      <c r="I192" s="198"/>
      <c r="J192" s="198"/>
      <c r="K192" s="198"/>
      <c r="L192" s="198"/>
      <c r="M192" s="198"/>
      <c r="N192" s="198"/>
      <c r="O192" s="198"/>
      <c r="P192" s="198"/>
    </row>
    <row r="193" spans="1:16" s="48" customFormat="1" x14ac:dyDescent="0.25">
      <c r="A193" s="200"/>
      <c r="B193" s="198"/>
      <c r="C193" s="198"/>
      <c r="D193" s="198"/>
      <c r="E193" s="198"/>
      <c r="F193" s="198"/>
      <c r="G193" s="198"/>
      <c r="H193" s="198"/>
      <c r="I193" s="198"/>
      <c r="J193" s="198"/>
      <c r="K193" s="198"/>
      <c r="L193" s="198"/>
      <c r="M193" s="198"/>
      <c r="N193" s="198"/>
      <c r="O193" s="198"/>
      <c r="P193" s="198"/>
    </row>
    <row r="194" spans="1:16" s="48" customFormat="1" x14ac:dyDescent="0.25">
      <c r="A194" s="200"/>
      <c r="B194" s="198"/>
      <c r="C194" s="198"/>
      <c r="D194" s="198"/>
      <c r="E194" s="198"/>
      <c r="F194" s="198"/>
      <c r="G194" s="198"/>
      <c r="H194" s="198"/>
      <c r="I194" s="198"/>
      <c r="J194" s="198"/>
      <c r="K194" s="198"/>
      <c r="L194" s="198"/>
      <c r="M194" s="198"/>
      <c r="N194" s="198"/>
      <c r="O194" s="198"/>
      <c r="P194" s="198"/>
    </row>
    <row r="195" spans="1:16" s="48" customFormat="1" x14ac:dyDescent="0.25">
      <c r="A195" s="200"/>
      <c r="B195" s="198"/>
      <c r="C195" s="198"/>
      <c r="D195" s="198"/>
      <c r="E195" s="198"/>
      <c r="F195" s="198"/>
      <c r="G195" s="198"/>
      <c r="H195" s="198"/>
      <c r="I195" s="198"/>
      <c r="J195" s="198"/>
      <c r="K195" s="198"/>
      <c r="L195" s="198"/>
      <c r="M195" s="198"/>
      <c r="N195" s="198"/>
      <c r="O195" s="198"/>
      <c r="P195" s="198"/>
    </row>
    <row r="196" spans="1:16" s="48" customFormat="1" x14ac:dyDescent="0.25">
      <c r="A196" s="200"/>
      <c r="B196" s="198"/>
      <c r="C196" s="198"/>
      <c r="D196" s="198"/>
      <c r="E196" s="198"/>
      <c r="F196" s="198"/>
      <c r="G196" s="198"/>
      <c r="H196" s="198"/>
      <c r="I196" s="198"/>
      <c r="J196" s="198"/>
      <c r="K196" s="198"/>
      <c r="L196" s="198"/>
      <c r="M196" s="198"/>
      <c r="N196" s="198"/>
      <c r="O196" s="198"/>
      <c r="P196" s="198"/>
    </row>
    <row r="197" spans="1:16" s="48" customFormat="1" x14ac:dyDescent="0.25">
      <c r="A197" s="200"/>
      <c r="B197" s="198"/>
      <c r="C197" s="198"/>
      <c r="D197" s="198"/>
      <c r="E197" s="198"/>
      <c r="F197" s="198"/>
      <c r="G197" s="198"/>
      <c r="H197" s="198"/>
      <c r="I197" s="198"/>
      <c r="J197" s="198"/>
      <c r="K197" s="198"/>
      <c r="L197" s="198"/>
      <c r="M197" s="198"/>
      <c r="N197" s="198"/>
      <c r="O197" s="198"/>
      <c r="P197" s="198"/>
    </row>
    <row r="198" spans="1:16" s="48" customFormat="1" x14ac:dyDescent="0.25">
      <c r="A198" s="200"/>
      <c r="B198" s="198"/>
      <c r="C198" s="198"/>
      <c r="D198" s="198"/>
      <c r="E198" s="198"/>
      <c r="F198" s="198"/>
      <c r="G198" s="198"/>
      <c r="H198" s="198"/>
      <c r="I198" s="198"/>
      <c r="J198" s="198"/>
      <c r="K198" s="198"/>
      <c r="L198" s="198"/>
      <c r="M198" s="198"/>
      <c r="N198" s="198"/>
      <c r="O198" s="198"/>
      <c r="P198" s="198"/>
    </row>
    <row r="199" spans="1:16" s="48" customFormat="1" x14ac:dyDescent="0.25">
      <c r="A199" s="200"/>
      <c r="B199" s="198"/>
      <c r="C199" s="198"/>
      <c r="D199" s="198"/>
      <c r="E199" s="198"/>
      <c r="F199" s="198"/>
      <c r="G199" s="198"/>
      <c r="H199" s="198"/>
      <c r="I199" s="198"/>
      <c r="J199" s="198"/>
      <c r="K199" s="198"/>
      <c r="L199" s="198"/>
      <c r="M199" s="198"/>
      <c r="N199" s="198"/>
      <c r="O199" s="198"/>
      <c r="P199" s="198"/>
    </row>
    <row r="200" spans="1:16" s="48" customFormat="1" x14ac:dyDescent="0.25">
      <c r="A200" s="200"/>
      <c r="B200" s="198"/>
      <c r="C200" s="198"/>
      <c r="D200" s="198"/>
      <c r="E200" s="198"/>
      <c r="F200" s="198"/>
      <c r="G200" s="198"/>
      <c r="H200" s="198"/>
      <c r="I200" s="198"/>
      <c r="J200" s="198"/>
      <c r="K200" s="198"/>
      <c r="L200" s="198"/>
      <c r="M200" s="198"/>
      <c r="N200" s="198"/>
      <c r="O200" s="198"/>
      <c r="P200" s="198"/>
    </row>
    <row r="201" spans="1:16" s="48" customFormat="1" x14ac:dyDescent="0.25">
      <c r="A201" s="200"/>
      <c r="B201" s="198"/>
      <c r="C201" s="198"/>
      <c r="D201" s="198"/>
      <c r="E201" s="198"/>
      <c r="F201" s="198"/>
      <c r="G201" s="198"/>
      <c r="H201" s="198"/>
      <c r="I201" s="198"/>
      <c r="J201" s="198"/>
      <c r="K201" s="198"/>
      <c r="L201" s="198"/>
      <c r="M201" s="198"/>
      <c r="N201" s="198"/>
      <c r="O201" s="198"/>
      <c r="P201" s="198"/>
    </row>
    <row r="202" spans="1:16" s="48" customFormat="1" x14ac:dyDescent="0.25">
      <c r="A202" s="200"/>
      <c r="B202" s="198"/>
      <c r="C202" s="198"/>
      <c r="D202" s="198"/>
      <c r="E202" s="198"/>
      <c r="F202" s="198"/>
      <c r="G202" s="198"/>
      <c r="H202" s="198"/>
      <c r="I202" s="198"/>
      <c r="J202" s="198"/>
      <c r="K202" s="198"/>
      <c r="L202" s="198"/>
      <c r="M202" s="198"/>
      <c r="N202" s="198"/>
      <c r="O202" s="198"/>
      <c r="P202" s="198"/>
    </row>
    <row r="203" spans="1:16" s="48" customFormat="1" x14ac:dyDescent="0.25">
      <c r="A203" s="200"/>
      <c r="B203" s="198"/>
      <c r="C203" s="198"/>
      <c r="D203" s="198"/>
      <c r="E203" s="198"/>
      <c r="F203" s="198"/>
      <c r="G203" s="198"/>
      <c r="H203" s="198"/>
      <c r="I203" s="198"/>
      <c r="J203" s="198"/>
      <c r="K203" s="198"/>
      <c r="L203" s="198"/>
      <c r="M203" s="198"/>
      <c r="N203" s="198"/>
      <c r="O203" s="198"/>
      <c r="P203" s="198"/>
    </row>
    <row r="204" spans="1:16" s="48" customFormat="1" x14ac:dyDescent="0.25">
      <c r="A204" s="200"/>
      <c r="B204" s="198"/>
      <c r="C204" s="198"/>
      <c r="D204" s="198"/>
      <c r="E204" s="198"/>
      <c r="F204" s="198"/>
      <c r="G204" s="198"/>
      <c r="H204" s="198"/>
      <c r="I204" s="198"/>
      <c r="J204" s="198"/>
      <c r="K204" s="198"/>
      <c r="L204" s="198"/>
      <c r="M204" s="198"/>
      <c r="N204" s="198"/>
      <c r="O204" s="198"/>
      <c r="P204" s="198"/>
    </row>
    <row r="205" spans="1:16" s="48" customFormat="1" x14ac:dyDescent="0.25">
      <c r="A205" s="200"/>
      <c r="B205" s="198"/>
      <c r="C205" s="198"/>
      <c r="D205" s="198"/>
      <c r="E205" s="198"/>
      <c r="F205" s="198"/>
      <c r="G205" s="198"/>
      <c r="H205" s="198"/>
      <c r="I205" s="198"/>
      <c r="J205" s="198"/>
      <c r="K205" s="198"/>
      <c r="L205" s="198"/>
      <c r="M205" s="198"/>
      <c r="N205" s="198"/>
      <c r="O205" s="198"/>
      <c r="P205" s="198"/>
    </row>
    <row r="206" spans="1:16" s="48" customFormat="1" x14ac:dyDescent="0.25">
      <c r="A206" s="200"/>
      <c r="B206" s="198"/>
      <c r="C206" s="198"/>
      <c r="D206" s="198"/>
      <c r="E206" s="198"/>
      <c r="F206" s="198"/>
      <c r="G206" s="198"/>
      <c r="H206" s="198"/>
      <c r="I206" s="198"/>
      <c r="J206" s="198"/>
      <c r="K206" s="198"/>
      <c r="L206" s="198"/>
      <c r="M206" s="198"/>
      <c r="N206" s="198"/>
      <c r="O206" s="198"/>
      <c r="P206" s="198"/>
    </row>
    <row r="207" spans="1:16" s="48" customFormat="1" x14ac:dyDescent="0.25">
      <c r="A207" s="200"/>
      <c r="B207" s="198"/>
      <c r="C207" s="198"/>
      <c r="D207" s="198"/>
      <c r="E207" s="198"/>
      <c r="F207" s="198"/>
      <c r="G207" s="198"/>
      <c r="H207" s="198"/>
      <c r="I207" s="198"/>
      <c r="J207" s="198"/>
      <c r="K207" s="198"/>
      <c r="L207" s="198"/>
      <c r="M207" s="198"/>
      <c r="N207" s="198"/>
      <c r="O207" s="198"/>
      <c r="P207" s="198"/>
    </row>
    <row r="208" spans="1:16" s="48" customFormat="1" x14ac:dyDescent="0.25">
      <c r="A208" s="200"/>
      <c r="B208" s="198"/>
      <c r="C208" s="198"/>
      <c r="D208" s="198"/>
      <c r="E208" s="198"/>
      <c r="F208" s="198"/>
      <c r="G208" s="198"/>
      <c r="H208" s="198"/>
      <c r="I208" s="198"/>
      <c r="J208" s="198"/>
      <c r="K208" s="198"/>
      <c r="L208" s="198"/>
      <c r="M208" s="198"/>
      <c r="N208" s="198"/>
      <c r="O208" s="198"/>
      <c r="P208" s="198"/>
    </row>
    <row r="209" spans="1:16" s="48" customFormat="1" x14ac:dyDescent="0.25">
      <c r="A209" s="200"/>
      <c r="B209" s="198"/>
      <c r="C209" s="198"/>
      <c r="D209" s="198"/>
      <c r="E209" s="198"/>
      <c r="F209" s="198"/>
      <c r="G209" s="198"/>
      <c r="H209" s="198"/>
      <c r="I209" s="198"/>
      <c r="J209" s="198"/>
      <c r="K209" s="198"/>
      <c r="L209" s="198"/>
      <c r="M209" s="198"/>
      <c r="N209" s="198"/>
      <c r="O209" s="198"/>
      <c r="P209" s="198"/>
    </row>
    <row r="210" spans="1:16" s="48" customFormat="1" x14ac:dyDescent="0.25">
      <c r="A210" s="200"/>
      <c r="B210" s="198"/>
      <c r="C210" s="198"/>
      <c r="D210" s="198"/>
      <c r="E210" s="198"/>
      <c r="F210" s="198"/>
      <c r="G210" s="198"/>
      <c r="H210" s="198"/>
      <c r="I210" s="198"/>
      <c r="J210" s="198"/>
      <c r="K210" s="198"/>
      <c r="L210" s="198"/>
      <c r="M210" s="198"/>
      <c r="N210" s="198"/>
      <c r="O210" s="198"/>
      <c r="P210" s="198"/>
    </row>
    <row r="211" spans="1:16" s="48" customFormat="1" x14ac:dyDescent="0.25">
      <c r="A211" s="200"/>
      <c r="B211" s="198"/>
      <c r="C211" s="198"/>
      <c r="D211" s="198"/>
      <c r="E211" s="198"/>
      <c r="F211" s="198"/>
      <c r="G211" s="198"/>
      <c r="H211" s="198"/>
      <c r="I211" s="198"/>
      <c r="J211" s="198"/>
      <c r="K211" s="198"/>
      <c r="L211" s="198"/>
      <c r="M211" s="198"/>
      <c r="N211" s="198"/>
      <c r="O211" s="198"/>
      <c r="P211" s="198"/>
    </row>
    <row r="212" spans="1:16" s="48" customFormat="1" x14ac:dyDescent="0.25">
      <c r="A212" s="200"/>
      <c r="B212" s="198"/>
      <c r="C212" s="198"/>
      <c r="D212" s="198"/>
      <c r="E212" s="198"/>
      <c r="F212" s="198"/>
      <c r="G212" s="198"/>
      <c r="H212" s="198"/>
      <c r="I212" s="198"/>
      <c r="J212" s="198"/>
      <c r="K212" s="198"/>
      <c r="L212" s="198"/>
      <c r="M212" s="198"/>
      <c r="N212" s="198"/>
      <c r="O212" s="198"/>
      <c r="P212" s="198"/>
    </row>
    <row r="213" spans="1:16" s="48" customFormat="1" x14ac:dyDescent="0.25">
      <c r="A213" s="200"/>
      <c r="B213" s="198"/>
      <c r="C213" s="198"/>
      <c r="D213" s="198"/>
      <c r="E213" s="198"/>
      <c r="F213" s="198"/>
      <c r="G213" s="198"/>
      <c r="H213" s="198"/>
      <c r="I213" s="198"/>
      <c r="J213" s="198"/>
      <c r="K213" s="198"/>
      <c r="L213" s="198"/>
      <c r="M213" s="198"/>
      <c r="N213" s="198"/>
      <c r="O213" s="198"/>
      <c r="P213" s="198"/>
    </row>
    <row r="214" spans="1:16" s="48" customFormat="1" x14ac:dyDescent="0.25">
      <c r="A214" s="200"/>
      <c r="B214" s="198"/>
      <c r="C214" s="198"/>
      <c r="D214" s="198"/>
      <c r="E214" s="198"/>
      <c r="F214" s="198"/>
      <c r="G214" s="198"/>
      <c r="H214" s="198"/>
      <c r="I214" s="198"/>
      <c r="J214" s="198"/>
      <c r="K214" s="198"/>
      <c r="L214" s="198"/>
      <c r="M214" s="198"/>
      <c r="N214" s="198"/>
      <c r="O214" s="198"/>
      <c r="P214" s="198"/>
    </row>
    <row r="215" spans="1:16" s="48" customFormat="1" x14ac:dyDescent="0.25">
      <c r="A215" s="200"/>
      <c r="B215" s="198"/>
      <c r="C215" s="198"/>
      <c r="D215" s="198"/>
      <c r="E215" s="198"/>
      <c r="F215" s="198"/>
      <c r="G215" s="198"/>
      <c r="H215" s="198"/>
      <c r="I215" s="198"/>
      <c r="J215" s="198"/>
      <c r="K215" s="198"/>
      <c r="L215" s="198"/>
      <c r="M215" s="198"/>
      <c r="N215" s="198"/>
      <c r="O215" s="198"/>
      <c r="P215" s="198"/>
    </row>
    <row r="216" spans="1:16" s="48" customFormat="1" x14ac:dyDescent="0.25">
      <c r="A216" s="200"/>
      <c r="B216" s="198"/>
      <c r="C216" s="198"/>
      <c r="D216" s="198"/>
      <c r="E216" s="198"/>
      <c r="F216" s="198"/>
      <c r="G216" s="198"/>
      <c r="H216" s="198"/>
      <c r="I216" s="198"/>
      <c r="J216" s="198"/>
      <c r="K216" s="198"/>
      <c r="L216" s="198"/>
      <c r="M216" s="198"/>
      <c r="N216" s="198"/>
      <c r="O216" s="198"/>
      <c r="P216" s="198"/>
    </row>
    <row r="217" spans="1:16" s="48" customFormat="1" x14ac:dyDescent="0.25">
      <c r="A217" s="200"/>
      <c r="B217" s="198"/>
      <c r="C217" s="198"/>
      <c r="D217" s="198"/>
      <c r="E217" s="198"/>
      <c r="F217" s="198"/>
      <c r="G217" s="198"/>
      <c r="H217" s="198"/>
      <c r="I217" s="198"/>
      <c r="J217" s="198"/>
      <c r="K217" s="198"/>
      <c r="L217" s="198"/>
      <c r="M217" s="198"/>
      <c r="N217" s="198"/>
      <c r="O217" s="198"/>
      <c r="P217" s="198"/>
    </row>
    <row r="218" spans="1:16" s="48" customFormat="1" x14ac:dyDescent="0.25">
      <c r="A218" s="200"/>
      <c r="B218" s="198"/>
      <c r="C218" s="198"/>
      <c r="D218" s="198"/>
      <c r="E218" s="198"/>
      <c r="F218" s="198"/>
      <c r="G218" s="198"/>
      <c r="H218" s="198"/>
      <c r="I218" s="198"/>
      <c r="J218" s="198"/>
      <c r="K218" s="198"/>
      <c r="L218" s="198"/>
      <c r="M218" s="198"/>
      <c r="N218" s="198"/>
      <c r="O218" s="198"/>
      <c r="P218" s="198"/>
    </row>
    <row r="219" spans="1:16" s="48" customFormat="1" x14ac:dyDescent="0.25">
      <c r="A219" s="200"/>
      <c r="B219" s="198"/>
      <c r="C219" s="198"/>
      <c r="D219" s="198"/>
      <c r="E219" s="198"/>
      <c r="F219" s="198"/>
      <c r="G219" s="198"/>
      <c r="H219" s="198"/>
      <c r="I219" s="198"/>
      <c r="J219" s="198"/>
      <c r="K219" s="198"/>
      <c r="L219" s="198"/>
      <c r="M219" s="198"/>
      <c r="N219" s="198"/>
      <c r="O219" s="198"/>
      <c r="P219" s="198"/>
    </row>
    <row r="220" spans="1:16" s="48" customFormat="1" x14ac:dyDescent="0.25">
      <c r="A220" s="200"/>
      <c r="B220" s="198"/>
      <c r="C220" s="198"/>
      <c r="D220" s="198"/>
      <c r="E220" s="198"/>
      <c r="F220" s="198"/>
      <c r="G220" s="198"/>
      <c r="H220" s="198"/>
      <c r="I220" s="198"/>
      <c r="J220" s="198"/>
      <c r="K220" s="198"/>
      <c r="L220" s="198"/>
      <c r="M220" s="198"/>
      <c r="N220" s="198"/>
      <c r="O220" s="198"/>
      <c r="P220" s="198"/>
    </row>
    <row r="221" spans="1:16" s="48" customFormat="1" x14ac:dyDescent="0.25">
      <c r="A221" s="200"/>
      <c r="B221" s="198"/>
      <c r="C221" s="198"/>
      <c r="D221" s="198"/>
      <c r="E221" s="198"/>
      <c r="F221" s="198"/>
      <c r="G221" s="198"/>
      <c r="H221" s="198"/>
      <c r="I221" s="198"/>
      <c r="J221" s="198"/>
      <c r="K221" s="198"/>
      <c r="L221" s="198"/>
      <c r="M221" s="198"/>
      <c r="N221" s="198"/>
      <c r="O221" s="198"/>
      <c r="P221" s="198"/>
    </row>
    <row r="222" spans="1:16" s="48" customFormat="1" x14ac:dyDescent="0.25">
      <c r="A222" s="200"/>
      <c r="B222" s="198"/>
      <c r="C222" s="198"/>
      <c r="D222" s="198"/>
      <c r="E222" s="198"/>
      <c r="F222" s="198"/>
      <c r="G222" s="198"/>
      <c r="H222" s="198"/>
      <c r="I222" s="198"/>
      <c r="J222" s="198"/>
      <c r="K222" s="198"/>
      <c r="L222" s="198"/>
      <c r="M222" s="198"/>
      <c r="N222" s="198"/>
      <c r="O222" s="198"/>
      <c r="P222" s="198"/>
    </row>
    <row r="223" spans="1:16" s="48" customFormat="1" x14ac:dyDescent="0.25">
      <c r="A223" s="200"/>
      <c r="B223" s="198"/>
      <c r="C223" s="198"/>
      <c r="D223" s="198"/>
      <c r="E223" s="198"/>
      <c r="F223" s="198"/>
      <c r="G223" s="198"/>
      <c r="H223" s="198"/>
      <c r="I223" s="198"/>
      <c r="J223" s="198"/>
      <c r="K223" s="198"/>
      <c r="L223" s="198"/>
      <c r="M223" s="198"/>
      <c r="N223" s="198"/>
      <c r="O223" s="198"/>
      <c r="P223" s="198"/>
    </row>
    <row r="224" spans="1:16" s="48" customFormat="1" x14ac:dyDescent="0.25">
      <c r="A224" s="200"/>
      <c r="B224" s="198"/>
      <c r="C224" s="198"/>
      <c r="D224" s="198"/>
      <c r="E224" s="198"/>
      <c r="F224" s="198"/>
      <c r="G224" s="198"/>
      <c r="H224" s="198"/>
      <c r="I224" s="198"/>
      <c r="J224" s="198"/>
      <c r="K224" s="198"/>
      <c r="L224" s="198"/>
      <c r="M224" s="198"/>
      <c r="N224" s="198"/>
      <c r="O224" s="198"/>
      <c r="P224" s="198"/>
    </row>
    <row r="225" spans="1:16" s="48" customFormat="1" x14ac:dyDescent="0.25">
      <c r="A225" s="200"/>
      <c r="B225" s="198"/>
      <c r="C225" s="198"/>
      <c r="D225" s="198"/>
      <c r="E225" s="198"/>
      <c r="F225" s="198"/>
      <c r="G225" s="198"/>
      <c r="H225" s="198"/>
      <c r="I225" s="198"/>
      <c r="J225" s="198"/>
      <c r="K225" s="198"/>
      <c r="L225" s="198"/>
      <c r="M225" s="198"/>
      <c r="N225" s="198"/>
      <c r="O225" s="198"/>
      <c r="P225" s="198"/>
    </row>
    <row r="226" spans="1:16" s="48" customFormat="1" x14ac:dyDescent="0.25">
      <c r="A226" s="200"/>
      <c r="B226" s="198"/>
      <c r="C226" s="198"/>
      <c r="D226" s="198"/>
      <c r="E226" s="198"/>
      <c r="F226" s="198"/>
      <c r="G226" s="198"/>
      <c r="H226" s="198"/>
      <c r="I226" s="198"/>
      <c r="J226" s="198"/>
      <c r="K226" s="198"/>
      <c r="L226" s="198"/>
      <c r="M226" s="198"/>
      <c r="N226" s="198"/>
      <c r="O226" s="198"/>
      <c r="P226" s="198"/>
    </row>
    <row r="227" spans="1:16" s="48" customFormat="1" x14ac:dyDescent="0.25">
      <c r="A227" s="200"/>
      <c r="B227" s="198"/>
      <c r="C227" s="198"/>
      <c r="D227" s="198"/>
      <c r="E227" s="198"/>
      <c r="F227" s="198"/>
      <c r="G227" s="198"/>
      <c r="H227" s="198"/>
      <c r="I227" s="198"/>
      <c r="J227" s="198"/>
      <c r="K227" s="198"/>
      <c r="L227" s="198"/>
      <c r="M227" s="198"/>
      <c r="N227" s="198"/>
      <c r="O227" s="198"/>
      <c r="P227" s="198"/>
    </row>
    <row r="228" spans="1:16" s="48" customFormat="1" x14ac:dyDescent="0.25">
      <c r="A228" s="200"/>
      <c r="B228" s="198"/>
      <c r="C228" s="198"/>
      <c r="D228" s="198"/>
      <c r="E228" s="198"/>
      <c r="F228" s="198"/>
      <c r="G228" s="198"/>
      <c r="H228" s="198"/>
      <c r="I228" s="198"/>
      <c r="J228" s="198"/>
      <c r="K228" s="198"/>
      <c r="L228" s="198"/>
      <c r="M228" s="198"/>
      <c r="N228" s="198"/>
      <c r="O228" s="198"/>
      <c r="P228" s="198"/>
    </row>
    <row r="229" spans="1:16" s="48" customFormat="1" x14ac:dyDescent="0.25">
      <c r="A229" s="200"/>
      <c r="B229" s="198"/>
      <c r="C229" s="198"/>
      <c r="D229" s="198"/>
      <c r="E229" s="198"/>
      <c r="F229" s="198"/>
      <c r="G229" s="198"/>
      <c r="H229" s="198"/>
      <c r="I229" s="198"/>
      <c r="J229" s="198"/>
      <c r="K229" s="198"/>
      <c r="L229" s="198"/>
      <c r="M229" s="198"/>
      <c r="N229" s="198"/>
      <c r="O229" s="198"/>
      <c r="P229" s="198"/>
    </row>
    <row r="230" spans="1:16" s="48" customFormat="1" x14ac:dyDescent="0.25">
      <c r="A230" s="200"/>
      <c r="B230" s="198"/>
      <c r="C230" s="198"/>
      <c r="D230" s="198"/>
      <c r="E230" s="198"/>
      <c r="F230" s="198"/>
      <c r="G230" s="198"/>
      <c r="H230" s="198"/>
      <c r="I230" s="198"/>
      <c r="J230" s="198"/>
      <c r="K230" s="198"/>
      <c r="L230" s="198"/>
      <c r="M230" s="198"/>
      <c r="N230" s="198"/>
      <c r="O230" s="198"/>
      <c r="P230" s="198"/>
    </row>
    <row r="231" spans="1:16" s="48" customFormat="1" x14ac:dyDescent="0.25">
      <c r="A231" s="200"/>
      <c r="B231" s="198"/>
      <c r="C231" s="198"/>
      <c r="D231" s="198"/>
      <c r="E231" s="198"/>
      <c r="F231" s="198"/>
      <c r="G231" s="198"/>
      <c r="H231" s="198"/>
      <c r="I231" s="198"/>
      <c r="J231" s="198"/>
      <c r="K231" s="198"/>
      <c r="L231" s="198"/>
      <c r="M231" s="198"/>
      <c r="N231" s="198"/>
      <c r="O231" s="198"/>
      <c r="P231" s="198"/>
    </row>
    <row r="232" spans="1:16" s="48" customFormat="1" x14ac:dyDescent="0.25">
      <c r="A232" s="200"/>
      <c r="B232" s="198"/>
      <c r="C232" s="198"/>
      <c r="D232" s="198"/>
      <c r="E232" s="198"/>
      <c r="F232" s="198"/>
      <c r="G232" s="198"/>
      <c r="H232" s="198"/>
      <c r="I232" s="198"/>
      <c r="J232" s="198"/>
      <c r="K232" s="198"/>
      <c r="L232" s="198"/>
      <c r="M232" s="198"/>
      <c r="N232" s="198"/>
      <c r="O232" s="198"/>
      <c r="P232" s="198"/>
    </row>
    <row r="233" spans="1:16" s="48" customFormat="1" x14ac:dyDescent="0.25">
      <c r="A233" s="200"/>
      <c r="B233" s="198"/>
      <c r="C233" s="198"/>
      <c r="D233" s="198"/>
      <c r="E233" s="198"/>
      <c r="F233" s="198"/>
      <c r="G233" s="198"/>
      <c r="H233" s="198"/>
      <c r="I233" s="198"/>
      <c r="J233" s="198"/>
      <c r="K233" s="198"/>
      <c r="L233" s="198"/>
      <c r="M233" s="198"/>
      <c r="N233" s="198"/>
      <c r="O233" s="198"/>
      <c r="P233" s="198"/>
    </row>
    <row r="234" spans="1:16" s="48" customFormat="1" x14ac:dyDescent="0.25">
      <c r="A234" s="200"/>
      <c r="B234" s="198"/>
      <c r="C234" s="198"/>
      <c r="D234" s="198"/>
      <c r="E234" s="198"/>
      <c r="F234" s="198"/>
      <c r="G234" s="198"/>
      <c r="H234" s="198"/>
      <c r="I234" s="198"/>
      <c r="J234" s="198"/>
      <c r="K234" s="198"/>
      <c r="L234" s="198"/>
      <c r="M234" s="198"/>
      <c r="N234" s="198"/>
      <c r="O234" s="198"/>
      <c r="P234" s="198"/>
    </row>
    <row r="235" spans="1:16" s="48" customFormat="1" x14ac:dyDescent="0.25">
      <c r="A235" s="200"/>
      <c r="B235" s="198"/>
      <c r="C235" s="198"/>
      <c r="D235" s="198"/>
      <c r="E235" s="198"/>
      <c r="F235" s="198"/>
      <c r="G235" s="198"/>
      <c r="H235" s="198"/>
      <c r="I235" s="198"/>
      <c r="J235" s="198"/>
      <c r="K235" s="198"/>
      <c r="L235" s="198"/>
      <c r="M235" s="198"/>
      <c r="N235" s="198"/>
      <c r="O235" s="198"/>
      <c r="P235" s="198"/>
    </row>
    <row r="236" spans="1:16" s="48" customFormat="1" x14ac:dyDescent="0.25">
      <c r="A236" s="200"/>
      <c r="B236" s="198"/>
      <c r="C236" s="198"/>
      <c r="D236" s="198"/>
      <c r="E236" s="198"/>
      <c r="F236" s="198"/>
      <c r="G236" s="198"/>
      <c r="H236" s="198"/>
      <c r="I236" s="198"/>
      <c r="J236" s="198"/>
      <c r="K236" s="198"/>
      <c r="L236" s="198"/>
      <c r="M236" s="198"/>
      <c r="N236" s="198"/>
      <c r="O236" s="198"/>
      <c r="P236" s="198"/>
    </row>
    <row r="237" spans="1:16" s="48" customFormat="1" x14ac:dyDescent="0.25">
      <c r="A237" s="200"/>
      <c r="B237" s="198"/>
      <c r="C237" s="198"/>
      <c r="D237" s="198"/>
      <c r="E237" s="198"/>
      <c r="F237" s="198"/>
      <c r="G237" s="198"/>
      <c r="H237" s="198"/>
      <c r="I237" s="198"/>
      <c r="J237" s="198"/>
      <c r="K237" s="198"/>
      <c r="L237" s="198"/>
      <c r="M237" s="198"/>
      <c r="N237" s="198"/>
      <c r="O237" s="198"/>
      <c r="P237" s="198"/>
    </row>
    <row r="238" spans="1:16" s="48" customFormat="1" x14ac:dyDescent="0.25">
      <c r="A238" s="200"/>
      <c r="B238" s="198"/>
      <c r="C238" s="198"/>
      <c r="D238" s="198"/>
      <c r="E238" s="198"/>
      <c r="F238" s="198"/>
      <c r="G238" s="198"/>
      <c r="H238" s="198"/>
      <c r="I238" s="198"/>
      <c r="J238" s="198"/>
      <c r="K238" s="198"/>
      <c r="L238" s="198"/>
      <c r="M238" s="198"/>
      <c r="N238" s="198"/>
      <c r="O238" s="198"/>
      <c r="P238" s="198"/>
    </row>
    <row r="239" spans="1:16" s="48" customFormat="1" x14ac:dyDescent="0.25">
      <c r="A239" s="200"/>
      <c r="B239" s="198"/>
      <c r="C239" s="198"/>
      <c r="D239" s="198"/>
      <c r="E239" s="198"/>
      <c r="F239" s="198"/>
      <c r="G239" s="198"/>
      <c r="H239" s="198"/>
      <c r="I239" s="198"/>
      <c r="J239" s="198"/>
      <c r="K239" s="198"/>
      <c r="L239" s="198"/>
      <c r="M239" s="198"/>
      <c r="N239" s="198"/>
      <c r="O239" s="198"/>
      <c r="P239" s="198"/>
    </row>
    <row r="240" spans="1:16" s="48" customFormat="1" x14ac:dyDescent="0.25">
      <c r="A240" s="200"/>
      <c r="B240" s="198"/>
      <c r="C240" s="198"/>
      <c r="D240" s="198"/>
      <c r="E240" s="198"/>
      <c r="F240" s="198"/>
      <c r="G240" s="198"/>
      <c r="H240" s="198"/>
      <c r="I240" s="198"/>
      <c r="J240" s="198"/>
      <c r="K240" s="198"/>
      <c r="L240" s="198"/>
      <c r="M240" s="198"/>
      <c r="N240" s="198"/>
      <c r="O240" s="198"/>
      <c r="P240" s="198"/>
    </row>
    <row r="241" spans="1:16" s="48" customFormat="1" x14ac:dyDescent="0.25">
      <c r="A241" s="200"/>
      <c r="B241" s="198"/>
      <c r="C241" s="198"/>
      <c r="D241" s="198"/>
      <c r="E241" s="198"/>
      <c r="F241" s="198"/>
      <c r="G241" s="198"/>
      <c r="H241" s="198"/>
      <c r="I241" s="198"/>
      <c r="J241" s="198"/>
      <c r="K241" s="198"/>
      <c r="L241" s="198"/>
      <c r="M241" s="198"/>
      <c r="N241" s="198"/>
      <c r="O241" s="198"/>
      <c r="P241" s="198"/>
    </row>
    <row r="242" spans="1:16" s="48" customFormat="1" x14ac:dyDescent="0.25">
      <c r="A242" s="200"/>
      <c r="B242" s="198"/>
      <c r="C242" s="198"/>
      <c r="D242" s="198"/>
      <c r="E242" s="198"/>
      <c r="F242" s="198"/>
      <c r="G242" s="198"/>
      <c r="H242" s="198"/>
      <c r="I242" s="198"/>
      <c r="J242" s="198"/>
      <c r="K242" s="198"/>
      <c r="L242" s="198"/>
      <c r="M242" s="198"/>
      <c r="N242" s="198"/>
      <c r="O242" s="198"/>
      <c r="P242" s="198"/>
    </row>
    <row r="243" spans="1:16" s="48" customFormat="1" x14ac:dyDescent="0.25">
      <c r="A243" s="200"/>
      <c r="B243" s="198"/>
      <c r="C243" s="198"/>
      <c r="D243" s="198"/>
      <c r="E243" s="198"/>
      <c r="F243" s="198"/>
      <c r="G243" s="198"/>
      <c r="H243" s="198"/>
      <c r="I243" s="198"/>
      <c r="J243" s="198"/>
      <c r="K243" s="198"/>
      <c r="L243" s="198"/>
      <c r="M243" s="198"/>
      <c r="N243" s="198"/>
      <c r="O243" s="198"/>
      <c r="P243" s="198"/>
    </row>
    <row r="244" spans="1:16" s="48" customFormat="1" x14ac:dyDescent="0.25">
      <c r="A244" s="200"/>
      <c r="B244" s="198"/>
      <c r="C244" s="198"/>
      <c r="D244" s="198"/>
      <c r="E244" s="198"/>
      <c r="F244" s="198"/>
      <c r="G244" s="198"/>
      <c r="H244" s="198"/>
      <c r="I244" s="198"/>
      <c r="J244" s="198"/>
      <c r="K244" s="198"/>
      <c r="L244" s="198"/>
      <c r="M244" s="198"/>
      <c r="N244" s="198"/>
      <c r="O244" s="198"/>
      <c r="P244" s="198"/>
    </row>
    <row r="245" spans="1:16" s="48" customFormat="1" x14ac:dyDescent="0.25">
      <c r="A245" s="200"/>
      <c r="B245" s="198"/>
      <c r="C245" s="198"/>
      <c r="D245" s="198"/>
      <c r="E245" s="198"/>
      <c r="F245" s="198"/>
      <c r="G245" s="198"/>
      <c r="H245" s="198"/>
      <c r="I245" s="198"/>
      <c r="J245" s="198"/>
      <c r="K245" s="198"/>
      <c r="L245" s="198"/>
      <c r="M245" s="198"/>
      <c r="N245" s="198"/>
      <c r="O245" s="198"/>
      <c r="P245" s="198"/>
    </row>
    <row r="246" spans="1:16" s="48" customFormat="1" x14ac:dyDescent="0.25">
      <c r="A246" s="200"/>
      <c r="B246" s="198"/>
      <c r="C246" s="198"/>
      <c r="D246" s="198"/>
      <c r="E246" s="198"/>
      <c r="F246" s="198"/>
      <c r="G246" s="198"/>
      <c r="H246" s="198"/>
      <c r="I246" s="198"/>
      <c r="J246" s="198"/>
      <c r="K246" s="198"/>
      <c r="L246" s="198"/>
      <c r="M246" s="198"/>
      <c r="N246" s="198"/>
      <c r="O246" s="198"/>
      <c r="P246" s="198"/>
    </row>
    <row r="247" spans="1:16" s="48" customFormat="1" x14ac:dyDescent="0.25">
      <c r="A247" s="200"/>
      <c r="B247" s="198"/>
      <c r="C247" s="198"/>
      <c r="D247" s="198"/>
      <c r="E247" s="198"/>
      <c r="F247" s="198"/>
      <c r="G247" s="198"/>
      <c r="H247" s="198"/>
      <c r="I247" s="198"/>
      <c r="J247" s="198"/>
      <c r="K247" s="198"/>
      <c r="L247" s="198"/>
      <c r="M247" s="198"/>
      <c r="N247" s="198"/>
      <c r="O247" s="198"/>
      <c r="P247" s="198"/>
    </row>
    <row r="248" spans="1:16" s="48" customFormat="1" x14ac:dyDescent="0.25">
      <c r="A248" s="200"/>
      <c r="B248" s="198"/>
      <c r="C248" s="198"/>
      <c r="D248" s="198"/>
      <c r="E248" s="198"/>
      <c r="F248" s="198"/>
      <c r="G248" s="198"/>
      <c r="H248" s="198"/>
      <c r="I248" s="198"/>
      <c r="J248" s="198"/>
      <c r="K248" s="198"/>
      <c r="L248" s="198"/>
      <c r="M248" s="198"/>
      <c r="N248" s="198"/>
      <c r="O248" s="198"/>
      <c r="P248" s="198"/>
    </row>
    <row r="249" spans="1:16" s="48" customFormat="1" x14ac:dyDescent="0.25">
      <c r="A249" s="200"/>
      <c r="B249" s="198"/>
      <c r="C249" s="198"/>
      <c r="D249" s="198"/>
      <c r="E249" s="198"/>
      <c r="F249" s="198"/>
      <c r="G249" s="198"/>
      <c r="H249" s="198"/>
      <c r="I249" s="198"/>
      <c r="J249" s="198"/>
      <c r="K249" s="198"/>
      <c r="L249" s="198"/>
      <c r="M249" s="198"/>
      <c r="N249" s="198"/>
      <c r="O249" s="198"/>
      <c r="P249" s="198"/>
    </row>
    <row r="250" spans="1:16" s="48" customFormat="1" x14ac:dyDescent="0.25">
      <c r="A250" s="200"/>
      <c r="B250" s="198"/>
      <c r="C250" s="198"/>
      <c r="D250" s="198"/>
      <c r="E250" s="198"/>
      <c r="F250" s="198"/>
      <c r="G250" s="198"/>
      <c r="H250" s="198"/>
      <c r="I250" s="198"/>
      <c r="J250" s="198"/>
      <c r="K250" s="198"/>
      <c r="L250" s="198"/>
      <c r="M250" s="198"/>
      <c r="N250" s="198"/>
      <c r="O250" s="198"/>
      <c r="P250" s="198"/>
    </row>
    <row r="251" spans="1:16" s="48" customFormat="1" x14ac:dyDescent="0.25">
      <c r="A251" s="200"/>
      <c r="B251" s="198"/>
      <c r="C251" s="198"/>
      <c r="D251" s="198"/>
      <c r="E251" s="198"/>
      <c r="F251" s="198"/>
      <c r="G251" s="198"/>
      <c r="H251" s="198"/>
      <c r="I251" s="198"/>
      <c r="J251" s="198"/>
      <c r="K251" s="198"/>
      <c r="L251" s="198"/>
      <c r="M251" s="198"/>
      <c r="N251" s="198"/>
      <c r="O251" s="198"/>
      <c r="P251" s="198"/>
    </row>
    <row r="252" spans="1:16" s="48" customFormat="1" x14ac:dyDescent="0.25">
      <c r="A252" s="200"/>
      <c r="B252" s="198"/>
      <c r="C252" s="198"/>
      <c r="D252" s="198"/>
      <c r="E252" s="198"/>
      <c r="F252" s="198"/>
      <c r="G252" s="198"/>
      <c r="H252" s="198"/>
      <c r="I252" s="198"/>
      <c r="J252" s="198"/>
      <c r="K252" s="198"/>
      <c r="L252" s="198"/>
      <c r="M252" s="198"/>
      <c r="N252" s="198"/>
      <c r="O252" s="198"/>
      <c r="P252" s="198"/>
    </row>
    <row r="253" spans="1:16" s="48" customFormat="1" x14ac:dyDescent="0.25">
      <c r="A253" s="200"/>
      <c r="B253" s="198"/>
      <c r="C253" s="198"/>
      <c r="D253" s="198"/>
      <c r="E253" s="198"/>
      <c r="F253" s="198"/>
      <c r="G253" s="198"/>
      <c r="H253" s="198"/>
      <c r="I253" s="198"/>
      <c r="J253" s="198"/>
      <c r="K253" s="198"/>
      <c r="L253" s="198"/>
      <c r="M253" s="198"/>
      <c r="N253" s="198"/>
      <c r="O253" s="198"/>
      <c r="P253" s="198"/>
    </row>
  </sheetData>
  <mergeCells count="26">
    <mergeCell ref="A26:P26"/>
    <mergeCell ref="A16:P16"/>
    <mergeCell ref="A17:P17"/>
    <mergeCell ref="A18:P18"/>
    <mergeCell ref="A19:P19"/>
    <mergeCell ref="A20:P20"/>
    <mergeCell ref="A22:P22"/>
    <mergeCell ref="A21:P21"/>
    <mergeCell ref="A23:P23"/>
    <mergeCell ref="A24:P24"/>
    <mergeCell ref="A25:P25"/>
    <mergeCell ref="A14:P14"/>
    <mergeCell ref="A15:P15"/>
    <mergeCell ref="A9:P9"/>
    <mergeCell ref="A10:P10"/>
    <mergeCell ref="A11:P11"/>
    <mergeCell ref="A6:P6"/>
    <mergeCell ref="A7:P7"/>
    <mergeCell ref="A8:P8"/>
    <mergeCell ref="A12:P12"/>
    <mergeCell ref="A13:P13"/>
    <mergeCell ref="A1:P1"/>
    <mergeCell ref="A2:P2"/>
    <mergeCell ref="A3:P3"/>
    <mergeCell ref="A4:P4"/>
    <mergeCell ref="A5:P5"/>
  </mergeCells>
  <pageMargins left="0.75" right="0.75" top="1" bottom="1" header="0.5" footer="0.5"/>
  <pageSetup paperSize="9" scale="61"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
  <sheetViews>
    <sheetView topLeftCell="A7" zoomScaleNormal="100" workbookViewId="0">
      <selection activeCell="B17" sqref="B17"/>
    </sheetView>
  </sheetViews>
  <sheetFormatPr defaultColWidth="8.77734375" defaultRowHeight="15.6" x14ac:dyDescent="0.3"/>
  <cols>
    <col min="1" max="1" width="8.33203125" style="56" customWidth="1"/>
    <col min="2" max="2" width="90.77734375" style="21" customWidth="1"/>
    <col min="3" max="5" width="6.77734375" style="68" customWidth="1"/>
    <col min="6" max="6" width="25.77734375" style="180" customWidth="1"/>
    <col min="7" max="7" width="40.77734375" style="180" customWidth="1"/>
    <col min="8" max="8" width="24.44140625" style="20" customWidth="1"/>
    <col min="9" max="77" width="8.77734375" style="20"/>
    <col min="78" max="16384" width="8.77734375" style="21"/>
  </cols>
  <sheetData>
    <row r="1" spans="1:77" s="3" customFormat="1" ht="60" customHeight="1" x14ac:dyDescent="0.3">
      <c r="A1" s="330" t="s">
        <v>547</v>
      </c>
      <c r="B1" s="330"/>
      <c r="C1" s="330"/>
      <c r="D1" s="330"/>
      <c r="E1" s="330"/>
      <c r="F1" s="330"/>
      <c r="G1" s="330"/>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row>
    <row r="2" spans="1:77" s="7" customFormat="1" ht="33" customHeight="1" x14ac:dyDescent="0.3">
      <c r="A2" s="345" t="s">
        <v>755</v>
      </c>
      <c r="B2" s="346"/>
      <c r="C2" s="51" t="s">
        <v>561</v>
      </c>
      <c r="D2" s="51" t="s">
        <v>562</v>
      </c>
      <c r="E2" s="51" t="s">
        <v>137</v>
      </c>
      <c r="F2" s="51" t="s">
        <v>1</v>
      </c>
      <c r="G2" s="51" t="s">
        <v>740</v>
      </c>
      <c r="H2" s="4"/>
      <c r="I2" s="4"/>
      <c r="J2" s="4"/>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row>
    <row r="3" spans="1:77" s="40" customFormat="1" ht="40.049999999999997" customHeight="1" x14ac:dyDescent="0.3">
      <c r="A3" s="147">
        <v>1</v>
      </c>
      <c r="B3" s="11" t="s">
        <v>474</v>
      </c>
      <c r="C3" s="59"/>
      <c r="D3" s="59"/>
      <c r="E3" s="59"/>
      <c r="F3" s="173" t="s">
        <v>516</v>
      </c>
      <c r="G3" s="173"/>
    </row>
    <row r="4" spans="1:77" s="25" customFormat="1" ht="40.049999999999997" customHeight="1" x14ac:dyDescent="0.3">
      <c r="A4" s="147" t="s">
        <v>737</v>
      </c>
      <c r="B4" s="13" t="s">
        <v>213</v>
      </c>
      <c r="C4" s="59"/>
      <c r="D4" s="59"/>
      <c r="E4" s="59"/>
      <c r="F4" s="174"/>
      <c r="G4" s="174"/>
      <c r="H4" s="40"/>
      <c r="I4" s="40"/>
      <c r="J4" s="40"/>
      <c r="K4" s="40"/>
      <c r="L4" s="40"/>
      <c r="M4" s="40"/>
      <c r="N4" s="40"/>
      <c r="O4" s="40"/>
      <c r="P4" s="40"/>
      <c r="Q4" s="40"/>
      <c r="R4" s="40"/>
      <c r="S4" s="40"/>
      <c r="T4" s="40"/>
      <c r="U4" s="40"/>
      <c r="V4" s="40"/>
      <c r="W4" s="40"/>
      <c r="X4" s="40"/>
      <c r="Y4" s="40"/>
      <c r="Z4" s="40"/>
      <c r="AA4" s="40"/>
      <c r="AB4" s="40"/>
      <c r="AC4" s="40"/>
      <c r="AD4" s="40"/>
      <c r="AE4" s="40"/>
      <c r="AF4" s="40"/>
      <c r="AG4" s="40"/>
      <c r="AH4" s="40"/>
      <c r="AI4" s="40"/>
      <c r="AJ4" s="40"/>
      <c r="AK4" s="40"/>
      <c r="AL4" s="40"/>
      <c r="AM4" s="40"/>
      <c r="AN4" s="40"/>
      <c r="AO4" s="40"/>
      <c r="AP4" s="40"/>
      <c r="AQ4" s="40"/>
      <c r="AR4" s="40"/>
      <c r="AS4" s="40"/>
      <c r="AT4" s="40"/>
      <c r="AU4" s="40"/>
      <c r="AV4" s="40"/>
      <c r="AW4" s="40"/>
      <c r="AX4" s="40"/>
      <c r="AY4" s="40"/>
      <c r="AZ4" s="40"/>
      <c r="BA4" s="40"/>
      <c r="BB4" s="40"/>
      <c r="BC4" s="40"/>
      <c r="BD4" s="40"/>
      <c r="BE4" s="40"/>
      <c r="BF4" s="40"/>
      <c r="BG4" s="40"/>
      <c r="BH4" s="40"/>
      <c r="BI4" s="40"/>
      <c r="BJ4" s="40"/>
      <c r="BK4" s="40"/>
      <c r="BL4" s="40"/>
      <c r="BM4" s="40"/>
      <c r="BN4" s="40"/>
      <c r="BO4" s="40"/>
      <c r="BP4" s="40"/>
      <c r="BQ4" s="40"/>
      <c r="BR4" s="40"/>
      <c r="BS4" s="40"/>
      <c r="BT4" s="40"/>
      <c r="BU4" s="40"/>
      <c r="BV4" s="40"/>
      <c r="BW4" s="40"/>
      <c r="BX4" s="40"/>
      <c r="BY4" s="40"/>
    </row>
    <row r="5" spans="1:77" s="25" customFormat="1" ht="40.049999999999997" customHeight="1" x14ac:dyDescent="0.3">
      <c r="A5" s="147" t="s">
        <v>738</v>
      </c>
      <c r="B5" s="13" t="s">
        <v>215</v>
      </c>
      <c r="C5" s="59"/>
      <c r="D5" s="59"/>
      <c r="E5" s="59"/>
      <c r="F5" s="173"/>
      <c r="G5" s="173"/>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0"/>
      <c r="AO5" s="40"/>
      <c r="AP5" s="40"/>
      <c r="AQ5" s="40"/>
      <c r="AR5" s="40"/>
      <c r="AS5" s="40"/>
      <c r="AT5" s="40"/>
      <c r="AU5" s="40"/>
      <c r="AV5" s="40"/>
      <c r="AW5" s="40"/>
      <c r="AX5" s="40"/>
      <c r="AY5" s="40"/>
      <c r="AZ5" s="40"/>
      <c r="BA5" s="40"/>
      <c r="BB5" s="40"/>
      <c r="BC5" s="40"/>
      <c r="BD5" s="40"/>
      <c r="BE5" s="40"/>
      <c r="BF5" s="40"/>
      <c r="BG5" s="40"/>
      <c r="BH5" s="40"/>
      <c r="BI5" s="40"/>
      <c r="BJ5" s="40"/>
      <c r="BK5" s="40"/>
      <c r="BL5" s="40"/>
      <c r="BM5" s="40"/>
      <c r="BN5" s="40"/>
      <c r="BO5" s="40"/>
      <c r="BP5" s="40"/>
      <c r="BQ5" s="40"/>
      <c r="BR5" s="40"/>
      <c r="BS5" s="40"/>
      <c r="BT5" s="40"/>
      <c r="BU5" s="40"/>
      <c r="BV5" s="40"/>
      <c r="BW5" s="40"/>
      <c r="BX5" s="40"/>
      <c r="BY5" s="40"/>
    </row>
    <row r="6" spans="1:77" s="9" customFormat="1" ht="40.049999999999997" customHeight="1" x14ac:dyDescent="0.3">
      <c r="A6" s="147">
        <v>2</v>
      </c>
      <c r="B6" s="15" t="s">
        <v>477</v>
      </c>
      <c r="C6" s="49"/>
      <c r="D6" s="49"/>
      <c r="E6" s="49"/>
      <c r="F6" s="173"/>
      <c r="G6" s="75"/>
      <c r="H6" s="8"/>
      <c r="I6" s="8"/>
      <c r="J6" s="8"/>
      <c r="K6" s="8"/>
      <c r="L6" s="8"/>
      <c r="M6" s="8"/>
      <c r="N6" s="8"/>
      <c r="O6" s="8"/>
      <c r="P6" s="8"/>
      <c r="Q6" s="8"/>
      <c r="R6" s="8"/>
      <c r="S6" s="8"/>
      <c r="T6" s="8"/>
      <c r="U6" s="8"/>
      <c r="V6" s="8"/>
      <c r="W6" s="8"/>
      <c r="X6" s="8"/>
      <c r="Y6" s="8"/>
      <c r="Z6" s="8"/>
      <c r="AA6" s="8"/>
      <c r="AB6" s="8"/>
      <c r="AC6" s="8"/>
      <c r="AD6" s="8"/>
      <c r="AE6" s="8"/>
      <c r="AF6" s="8"/>
      <c r="AG6" s="8"/>
      <c r="AH6" s="8"/>
      <c r="AI6" s="8"/>
      <c r="AJ6" s="8"/>
      <c r="AK6" s="8"/>
      <c r="AL6" s="8"/>
      <c r="AM6" s="8"/>
      <c r="AN6" s="8"/>
      <c r="AO6" s="8"/>
      <c r="AP6" s="8"/>
      <c r="AQ6" s="8"/>
      <c r="AR6" s="8"/>
      <c r="AS6" s="8"/>
      <c r="AT6" s="8"/>
      <c r="AU6" s="8"/>
      <c r="AV6" s="8"/>
      <c r="AW6" s="8"/>
      <c r="AX6" s="8"/>
      <c r="AY6" s="8"/>
      <c r="AZ6" s="8"/>
      <c r="BA6" s="8"/>
      <c r="BB6" s="8"/>
      <c r="BC6" s="8"/>
      <c r="BD6" s="8"/>
      <c r="BE6" s="8"/>
      <c r="BF6" s="8"/>
      <c r="BG6" s="8"/>
      <c r="BH6" s="8"/>
      <c r="BI6" s="8"/>
      <c r="BJ6" s="8"/>
      <c r="BK6" s="8"/>
      <c r="BL6" s="8"/>
      <c r="BM6" s="8"/>
      <c r="BN6" s="8"/>
      <c r="BO6" s="8"/>
      <c r="BP6" s="8"/>
      <c r="BQ6" s="8"/>
      <c r="BR6" s="8"/>
      <c r="BS6" s="8"/>
      <c r="BT6" s="8"/>
      <c r="BU6" s="8"/>
      <c r="BV6" s="8"/>
      <c r="BW6" s="8"/>
      <c r="BX6" s="8"/>
      <c r="BY6" s="8"/>
    </row>
    <row r="7" spans="1:77" s="9" customFormat="1" ht="46.8" x14ac:dyDescent="0.3">
      <c r="A7" s="147">
        <f t="shared" ref="A7:A8" si="0">A6+1</f>
        <v>3</v>
      </c>
      <c r="B7" s="15" t="s">
        <v>485</v>
      </c>
      <c r="C7" s="23"/>
      <c r="D7" s="23"/>
      <c r="E7" s="23"/>
      <c r="F7" s="173"/>
      <c r="G7" s="75"/>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c r="BG7" s="8"/>
      <c r="BH7" s="8"/>
      <c r="BI7" s="8"/>
      <c r="BJ7" s="8"/>
      <c r="BK7" s="8"/>
      <c r="BL7" s="8"/>
      <c r="BM7" s="8"/>
      <c r="BN7" s="8"/>
      <c r="BO7" s="8"/>
      <c r="BP7" s="8"/>
      <c r="BQ7" s="8"/>
      <c r="BR7" s="8"/>
      <c r="BS7" s="8"/>
      <c r="BT7" s="8"/>
      <c r="BU7" s="8"/>
      <c r="BV7" s="8"/>
      <c r="BW7" s="8"/>
      <c r="BX7" s="8"/>
      <c r="BY7" s="8"/>
    </row>
    <row r="8" spans="1:77" s="9" customFormat="1" ht="40.049999999999997" customHeight="1" x14ac:dyDescent="0.3">
      <c r="A8" s="147">
        <f t="shared" si="0"/>
        <v>4</v>
      </c>
      <c r="B8" s="15" t="s">
        <v>486</v>
      </c>
      <c r="C8" s="49"/>
      <c r="D8" s="49"/>
      <c r="E8" s="49"/>
      <c r="F8" s="173"/>
      <c r="G8" s="75"/>
      <c r="H8" s="8"/>
      <c r="I8" s="8"/>
      <c r="J8" s="8"/>
      <c r="K8" s="8"/>
      <c r="L8" s="8"/>
      <c r="M8" s="8"/>
      <c r="N8" s="8"/>
      <c r="O8" s="8"/>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c r="BG8" s="8"/>
      <c r="BH8" s="8"/>
      <c r="BI8" s="8"/>
      <c r="BJ8" s="8"/>
      <c r="BK8" s="8"/>
      <c r="BL8" s="8"/>
      <c r="BM8" s="8"/>
      <c r="BN8" s="8"/>
      <c r="BO8" s="8"/>
      <c r="BP8" s="8"/>
      <c r="BQ8" s="8"/>
      <c r="BR8" s="8"/>
      <c r="BS8" s="8"/>
      <c r="BT8" s="8"/>
      <c r="BU8" s="8"/>
      <c r="BV8" s="8"/>
      <c r="BW8" s="8"/>
      <c r="BX8" s="8"/>
      <c r="BY8" s="8"/>
    </row>
    <row r="9" spans="1:77" s="9" customFormat="1" ht="40.049999999999997" customHeight="1" x14ac:dyDescent="0.3">
      <c r="A9" s="147">
        <v>5</v>
      </c>
      <c r="B9" s="15" t="s">
        <v>478</v>
      </c>
      <c r="C9" s="49"/>
      <c r="D9" s="49"/>
      <c r="E9" s="49"/>
      <c r="F9" s="173"/>
      <c r="G9" s="75"/>
      <c r="H9" s="8"/>
      <c r="I9" s="8"/>
      <c r="J9" s="8"/>
      <c r="K9" s="8"/>
      <c r="L9" s="8"/>
      <c r="M9" s="8"/>
      <c r="N9" s="8"/>
      <c r="O9" s="8"/>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c r="BG9" s="8"/>
      <c r="BH9" s="8"/>
      <c r="BI9" s="8"/>
      <c r="BJ9" s="8"/>
      <c r="BK9" s="8"/>
      <c r="BL9" s="8"/>
      <c r="BM9" s="8"/>
      <c r="BN9" s="8"/>
      <c r="BO9" s="8"/>
      <c r="BP9" s="8"/>
      <c r="BQ9" s="8"/>
      <c r="BR9" s="8"/>
      <c r="BS9" s="8"/>
      <c r="BT9" s="8"/>
      <c r="BU9" s="8"/>
      <c r="BV9" s="8"/>
      <c r="BW9" s="8"/>
      <c r="BX9" s="8"/>
      <c r="BY9" s="8"/>
    </row>
    <row r="10" spans="1:77" s="7" customFormat="1" ht="40.049999999999997" customHeight="1" x14ac:dyDescent="0.3">
      <c r="A10" s="348" t="s">
        <v>724</v>
      </c>
      <c r="B10" s="349"/>
      <c r="C10" s="18"/>
      <c r="D10" s="18"/>
      <c r="E10" s="18"/>
      <c r="F10" s="77"/>
      <c r="G10" s="77"/>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row>
    <row r="11" spans="1:77" ht="40.049999999999997" customHeight="1" x14ac:dyDescent="0.3">
      <c r="A11" s="172">
        <v>6</v>
      </c>
      <c r="B11" s="16" t="s">
        <v>479</v>
      </c>
      <c r="C11" s="49"/>
      <c r="D11" s="49"/>
      <c r="E11" s="49"/>
      <c r="F11" s="173"/>
      <c r="G11" s="179"/>
    </row>
    <row r="12" spans="1:77" s="120" customFormat="1" ht="30" customHeight="1" x14ac:dyDescent="0.3">
      <c r="A12" s="99"/>
      <c r="B12" s="100"/>
      <c r="C12" s="100"/>
      <c r="D12" s="100"/>
      <c r="E12" s="100"/>
      <c r="F12" s="146"/>
      <c r="G12" s="161"/>
      <c r="H12" s="107"/>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row>
    <row r="13" spans="1:77" s="120" customFormat="1" x14ac:dyDescent="0.3">
      <c r="A13" s="329" t="s">
        <v>685</v>
      </c>
      <c r="B13" s="329"/>
      <c r="C13" s="329"/>
      <c r="D13" s="329"/>
      <c r="E13" s="329"/>
      <c r="F13" s="329"/>
      <c r="G13" s="329"/>
      <c r="H13" s="121"/>
      <c r="I13" s="119"/>
      <c r="J13" s="119"/>
      <c r="K13" s="119"/>
      <c r="L13" s="119"/>
      <c r="M13" s="119"/>
      <c r="N13" s="119"/>
      <c r="O13" s="119"/>
      <c r="P13" s="119"/>
      <c r="Q13" s="119"/>
      <c r="R13" s="119"/>
      <c r="S13" s="119"/>
      <c r="T13" s="119"/>
      <c r="U13" s="119"/>
      <c r="V13" s="119"/>
      <c r="W13" s="119"/>
      <c r="X13" s="119"/>
      <c r="Y13" s="119"/>
      <c r="Z13" s="119"/>
      <c r="AA13" s="119"/>
      <c r="AB13" s="119"/>
      <c r="AC13" s="119"/>
      <c r="AD13" s="119"/>
      <c r="AE13" s="119"/>
      <c r="AF13" s="119"/>
      <c r="AG13" s="119"/>
      <c r="AH13" s="119"/>
    </row>
    <row r="14" spans="1:77" s="120" customFormat="1" ht="99.9" customHeight="1" x14ac:dyDescent="0.3">
      <c r="A14" s="325"/>
      <c r="B14" s="325"/>
      <c r="C14" s="325"/>
      <c r="D14" s="325"/>
      <c r="E14" s="325"/>
      <c r="F14" s="325"/>
      <c r="G14" s="325"/>
      <c r="H14" s="122"/>
      <c r="I14" s="119"/>
      <c r="J14" s="119"/>
      <c r="K14" s="119"/>
      <c r="L14" s="119"/>
      <c r="M14" s="119"/>
      <c r="N14" s="119"/>
      <c r="O14" s="119"/>
      <c r="P14" s="119"/>
      <c r="Q14" s="119"/>
      <c r="R14" s="119"/>
      <c r="S14" s="119"/>
      <c r="T14" s="119"/>
      <c r="U14" s="119"/>
      <c r="V14" s="119"/>
      <c r="W14" s="119"/>
      <c r="X14" s="119"/>
      <c r="Y14" s="119"/>
      <c r="Z14" s="119"/>
      <c r="AA14" s="119"/>
      <c r="AB14" s="119"/>
      <c r="AC14" s="119"/>
      <c r="AD14" s="119"/>
      <c r="AE14" s="119"/>
      <c r="AF14" s="119"/>
      <c r="AG14" s="119"/>
      <c r="AH14" s="119"/>
    </row>
  </sheetData>
  <mergeCells count="5">
    <mergeCell ref="A13:G13"/>
    <mergeCell ref="A14:G14"/>
    <mergeCell ref="A10:B10"/>
    <mergeCell ref="A1:G1"/>
    <mergeCell ref="A2:B2"/>
  </mergeCells>
  <pageMargins left="0.74803149606299213" right="0.74803149606299213" top="0.59055118110236227" bottom="0.59055118110236227" header="0.51181102362204722" footer="0.51181102362204722"/>
  <pageSetup scale="66" fitToHeight="10" orientation="landscape" horizontalDpi="300" verticalDpi="300" r:id="rId1"/>
  <headerFooter alignWithMargins="0">
    <oddFooter>&amp;L&amp;F&amp;Cpag.&amp;P di &amp;N&amp;R&amp;A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Q61"/>
  <sheetViews>
    <sheetView zoomScaleNormal="100" workbookViewId="0">
      <selection activeCell="B6" sqref="B6"/>
    </sheetView>
  </sheetViews>
  <sheetFormatPr defaultColWidth="8.77734375" defaultRowHeight="15.6" x14ac:dyDescent="0.3"/>
  <cols>
    <col min="1" max="1" width="10.33203125" style="56" customWidth="1"/>
    <col min="2" max="2" width="90.77734375" style="21" customWidth="1"/>
    <col min="3" max="5" width="6.77734375" style="68" customWidth="1"/>
    <col min="6" max="6" width="25.77734375" style="21" customWidth="1"/>
    <col min="7" max="7" width="40.77734375" style="180" customWidth="1"/>
    <col min="8" max="16384" width="8.77734375" style="21"/>
  </cols>
  <sheetData>
    <row r="1" spans="1:69" s="183" customFormat="1" ht="60" customHeight="1" x14ac:dyDescent="0.3">
      <c r="A1" s="330" t="s">
        <v>660</v>
      </c>
      <c r="B1" s="330"/>
      <c r="C1" s="330"/>
      <c r="D1" s="330"/>
      <c r="E1" s="330"/>
      <c r="F1" s="330"/>
      <c r="G1" s="330"/>
      <c r="H1" s="182"/>
      <c r="I1" s="182"/>
      <c r="J1" s="182"/>
      <c r="K1" s="182"/>
      <c r="L1" s="182"/>
      <c r="M1" s="182"/>
      <c r="N1" s="182"/>
      <c r="O1" s="182"/>
      <c r="P1" s="182"/>
      <c r="Q1" s="182"/>
      <c r="R1" s="182"/>
      <c r="S1" s="182"/>
      <c r="T1" s="182"/>
      <c r="U1" s="182"/>
      <c r="V1" s="182"/>
      <c r="W1" s="182"/>
      <c r="X1" s="182"/>
      <c r="Y1" s="182"/>
      <c r="Z1" s="182"/>
      <c r="AA1" s="182"/>
      <c r="AB1" s="182"/>
      <c r="AC1" s="182"/>
      <c r="AD1" s="182"/>
    </row>
    <row r="2" spans="1:69" s="7" customFormat="1" ht="34.950000000000003" customHeight="1" x14ac:dyDescent="0.3">
      <c r="A2" s="345" t="s">
        <v>756</v>
      </c>
      <c r="B2" s="346"/>
      <c r="C2" s="51" t="s">
        <v>561</v>
      </c>
      <c r="D2" s="51" t="s">
        <v>562</v>
      </c>
      <c r="E2" s="51" t="s">
        <v>137</v>
      </c>
      <c r="F2" s="51" t="s">
        <v>1</v>
      </c>
      <c r="G2" s="51" t="s">
        <v>740</v>
      </c>
      <c r="H2" s="5"/>
      <c r="I2" s="5"/>
      <c r="J2" s="5"/>
      <c r="K2" s="5"/>
      <c r="L2" s="5"/>
      <c r="M2" s="5"/>
      <c r="N2" s="5"/>
      <c r="O2" s="5"/>
      <c r="P2" s="5"/>
      <c r="Q2" s="5"/>
      <c r="R2" s="5"/>
      <c r="S2" s="5"/>
      <c r="T2" s="5"/>
      <c r="U2" s="5"/>
      <c r="V2" s="5"/>
      <c r="W2" s="5"/>
      <c r="X2" s="5"/>
      <c r="Y2" s="5"/>
      <c r="Z2" s="5"/>
      <c r="AA2" s="5"/>
      <c r="AB2" s="5"/>
      <c r="AC2" s="5"/>
      <c r="AD2" s="5"/>
    </row>
    <row r="3" spans="1:69" s="7" customFormat="1" ht="40.049999999999997" customHeight="1" x14ac:dyDescent="0.3">
      <c r="A3" s="88" t="s">
        <v>741</v>
      </c>
      <c r="B3" s="89" t="s">
        <v>742</v>
      </c>
      <c r="C3" s="18"/>
      <c r="D3" s="18"/>
      <c r="E3" s="18"/>
      <c r="F3" s="77"/>
      <c r="G3" s="77"/>
      <c r="H3" s="5"/>
      <c r="I3" s="5"/>
      <c r="J3" s="5"/>
      <c r="K3" s="5"/>
      <c r="L3" s="5"/>
      <c r="M3" s="5"/>
      <c r="N3" s="5"/>
      <c r="O3" s="5"/>
      <c r="P3" s="5"/>
      <c r="Q3" s="5"/>
      <c r="R3" s="5"/>
      <c r="S3" s="5"/>
      <c r="T3" s="5"/>
      <c r="U3" s="5"/>
      <c r="V3" s="5"/>
      <c r="W3" s="5"/>
      <c r="X3" s="5"/>
      <c r="Y3" s="5"/>
      <c r="Z3" s="5"/>
      <c r="AA3" s="5"/>
      <c r="AB3" s="5"/>
      <c r="AC3" s="5"/>
      <c r="AD3" s="5"/>
    </row>
    <row r="4" spans="1:69" s="25" customFormat="1" ht="40.049999999999997" customHeight="1" x14ac:dyDescent="0.3">
      <c r="A4" s="184">
        <v>1</v>
      </c>
      <c r="B4" s="11" t="s">
        <v>617</v>
      </c>
      <c r="C4" s="59"/>
      <c r="D4" s="59"/>
      <c r="E4" s="59"/>
      <c r="F4" s="11"/>
      <c r="G4" s="174"/>
    </row>
    <row r="5" spans="1:69" s="25" customFormat="1" ht="62.4" x14ac:dyDescent="0.3">
      <c r="A5" s="184">
        <f>A4+1</f>
        <v>2</v>
      </c>
      <c r="B5" s="11" t="s">
        <v>618</v>
      </c>
      <c r="C5" s="59"/>
      <c r="D5" s="59"/>
      <c r="E5" s="59"/>
      <c r="F5" s="11"/>
      <c r="G5" s="174"/>
    </row>
    <row r="6" spans="1:69" s="25" customFormat="1" ht="46.8" x14ac:dyDescent="0.3">
      <c r="A6" s="184">
        <f>A5+1</f>
        <v>3</v>
      </c>
      <c r="B6" s="11" t="s">
        <v>397</v>
      </c>
      <c r="C6" s="59"/>
      <c r="D6" s="59"/>
      <c r="E6" s="59"/>
      <c r="F6" s="11"/>
      <c r="G6" s="174"/>
    </row>
    <row r="7" spans="1:69" s="7" customFormat="1" ht="40.049999999999997" customHeight="1" x14ac:dyDescent="0.3">
      <c r="A7" s="88" t="s">
        <v>743</v>
      </c>
      <c r="B7" s="89" t="s">
        <v>747</v>
      </c>
      <c r="C7" s="18"/>
      <c r="D7" s="18"/>
      <c r="E7" s="18"/>
      <c r="F7" s="77"/>
      <c r="G7" s="77"/>
      <c r="H7" s="5"/>
      <c r="I7" s="5"/>
      <c r="J7" s="5"/>
      <c r="K7" s="5"/>
      <c r="L7" s="5"/>
      <c r="M7" s="5"/>
      <c r="N7" s="5"/>
      <c r="O7" s="5"/>
      <c r="P7" s="5"/>
      <c r="Q7" s="5"/>
      <c r="R7" s="5"/>
      <c r="S7" s="5"/>
      <c r="T7" s="5"/>
      <c r="U7" s="5"/>
      <c r="V7" s="5"/>
      <c r="W7" s="5"/>
      <c r="X7" s="5"/>
      <c r="Y7" s="5"/>
      <c r="Z7" s="5"/>
      <c r="AA7" s="5"/>
      <c r="AB7" s="5"/>
      <c r="AC7" s="5"/>
      <c r="AD7" s="5"/>
    </row>
    <row r="8" spans="1:69" s="9" customFormat="1" ht="46.8" x14ac:dyDescent="0.3">
      <c r="A8" s="185">
        <f>A6+1</f>
        <v>4</v>
      </c>
      <c r="B8" s="11" t="s">
        <v>615</v>
      </c>
      <c r="C8" s="60"/>
      <c r="D8" s="60"/>
      <c r="E8" s="60"/>
      <c r="F8" s="42"/>
      <c r="G8" s="175"/>
    </row>
    <row r="9" spans="1:69" s="10" customFormat="1" ht="40.049999999999997" customHeight="1" x14ac:dyDescent="0.3">
      <c r="A9" s="185">
        <f>A8+1</f>
        <v>5</v>
      </c>
      <c r="B9" s="11" t="s">
        <v>398</v>
      </c>
      <c r="C9" s="61"/>
      <c r="D9" s="61"/>
      <c r="E9" s="61"/>
      <c r="F9" s="12"/>
      <c r="G9" s="175" t="s">
        <v>232</v>
      </c>
    </row>
    <row r="10" spans="1:69" s="10" customFormat="1" ht="40.049999999999997" customHeight="1" x14ac:dyDescent="0.3">
      <c r="A10" s="185">
        <f>A9+1</f>
        <v>6</v>
      </c>
      <c r="B10" s="11" t="s">
        <v>399</v>
      </c>
      <c r="C10" s="61"/>
      <c r="D10" s="61"/>
      <c r="E10" s="61"/>
      <c r="F10" s="12"/>
      <c r="G10" s="175" t="s">
        <v>222</v>
      </c>
    </row>
    <row r="11" spans="1:69" s="9" customFormat="1" ht="40.049999999999997" customHeight="1" x14ac:dyDescent="0.3">
      <c r="A11" s="185">
        <f>A10+1</f>
        <v>7</v>
      </c>
      <c r="B11" s="11" t="s">
        <v>400</v>
      </c>
      <c r="C11" s="18"/>
      <c r="D11" s="18"/>
      <c r="E11" s="18"/>
      <c r="F11" s="15"/>
      <c r="G11" s="176" t="s">
        <v>235</v>
      </c>
    </row>
    <row r="12" spans="1:69" s="7" customFormat="1" ht="40.049999999999997" customHeight="1" x14ac:dyDescent="0.3">
      <c r="A12" s="88" t="s">
        <v>744</v>
      </c>
      <c r="B12" s="89" t="s">
        <v>745</v>
      </c>
      <c r="C12" s="18"/>
      <c r="D12" s="18"/>
      <c r="E12" s="18"/>
      <c r="F12" s="77"/>
      <c r="G12" s="77"/>
      <c r="H12" s="5"/>
      <c r="I12" s="5"/>
      <c r="J12" s="5"/>
      <c r="K12" s="5"/>
      <c r="L12" s="5"/>
      <c r="M12" s="5"/>
      <c r="N12" s="5"/>
      <c r="O12" s="5"/>
      <c r="P12" s="5"/>
      <c r="Q12" s="5"/>
      <c r="R12" s="5"/>
      <c r="S12" s="5"/>
      <c r="T12" s="5"/>
      <c r="U12" s="5"/>
      <c r="V12" s="5"/>
      <c r="W12" s="5"/>
      <c r="X12" s="5"/>
      <c r="Y12" s="5"/>
      <c r="Z12" s="5"/>
      <c r="AA12" s="5"/>
      <c r="AB12" s="5"/>
      <c r="AC12" s="5"/>
      <c r="AD12" s="5"/>
    </row>
    <row r="13" spans="1:69" s="9" customFormat="1" ht="40.049999999999997" customHeight="1" x14ac:dyDescent="0.3">
      <c r="A13" s="185">
        <f>+A11+1</f>
        <v>8</v>
      </c>
      <c r="B13" s="15" t="s">
        <v>407</v>
      </c>
      <c r="C13" s="62"/>
      <c r="D13" s="62"/>
      <c r="E13" s="62"/>
      <c r="F13" s="11"/>
      <c r="G13" s="175" t="s">
        <v>271</v>
      </c>
      <c r="H13" s="8"/>
      <c r="I13" s="8"/>
      <c r="J13" s="8"/>
      <c r="K13" s="8"/>
      <c r="L13" s="8"/>
      <c r="M13" s="8"/>
      <c r="N13" s="8"/>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row>
    <row r="14" spans="1:69" s="9" customFormat="1" ht="46.8" x14ac:dyDescent="0.3">
      <c r="A14" s="185">
        <f>+A13+1</f>
        <v>9</v>
      </c>
      <c r="B14" s="15" t="s">
        <v>405</v>
      </c>
      <c r="C14" s="18"/>
      <c r="D14" s="18"/>
      <c r="E14" s="18"/>
      <c r="F14" s="15"/>
      <c r="G14" s="175" t="s">
        <v>406</v>
      </c>
    </row>
    <row r="15" spans="1:69" s="9" customFormat="1" ht="78" x14ac:dyDescent="0.3">
      <c r="A15" s="185">
        <f>A14+1</f>
        <v>10</v>
      </c>
      <c r="B15" s="15" t="s">
        <v>402</v>
      </c>
      <c r="C15" s="18"/>
      <c r="D15" s="18"/>
      <c r="E15" s="18"/>
      <c r="F15" s="15"/>
      <c r="G15" s="175" t="s">
        <v>401</v>
      </c>
    </row>
    <row r="16" spans="1:69" s="9" customFormat="1" ht="46.8" x14ac:dyDescent="0.3">
      <c r="A16" s="185">
        <f>A15+1</f>
        <v>11</v>
      </c>
      <c r="B16" s="15" t="s">
        <v>408</v>
      </c>
      <c r="C16" s="18"/>
      <c r="D16" s="18"/>
      <c r="E16" s="18"/>
      <c r="F16" s="15"/>
      <c r="G16" s="175" t="s">
        <v>401</v>
      </c>
    </row>
    <row r="17" spans="1:30" s="9" customFormat="1" ht="62.4" x14ac:dyDescent="0.3">
      <c r="A17" s="185">
        <f>A16+1</f>
        <v>12</v>
      </c>
      <c r="B17" s="15" t="s">
        <v>403</v>
      </c>
      <c r="C17" s="18"/>
      <c r="D17" s="18"/>
      <c r="E17" s="18"/>
      <c r="F17" s="15"/>
      <c r="G17" s="175" t="s">
        <v>404</v>
      </c>
    </row>
    <row r="18" spans="1:30" s="7" customFormat="1" ht="40.049999999999997" customHeight="1" x14ac:dyDescent="0.3">
      <c r="A18" s="88" t="s">
        <v>748</v>
      </c>
      <c r="B18" s="89" t="s">
        <v>746</v>
      </c>
      <c r="C18" s="18"/>
      <c r="D18" s="18"/>
      <c r="E18" s="18"/>
      <c r="F18" s="77"/>
      <c r="G18" s="77"/>
      <c r="H18" s="5"/>
      <c r="I18" s="5"/>
      <c r="J18" s="5"/>
      <c r="K18" s="5"/>
      <c r="L18" s="5"/>
      <c r="M18" s="5"/>
      <c r="N18" s="5"/>
      <c r="O18" s="5"/>
      <c r="P18" s="5"/>
      <c r="Q18" s="5"/>
      <c r="R18" s="5"/>
      <c r="S18" s="5"/>
      <c r="T18" s="5"/>
      <c r="U18" s="5"/>
      <c r="V18" s="5"/>
      <c r="W18" s="5"/>
      <c r="X18" s="5"/>
      <c r="Y18" s="5"/>
      <c r="Z18" s="5"/>
      <c r="AA18" s="5"/>
      <c r="AB18" s="5"/>
      <c r="AC18" s="5"/>
      <c r="AD18" s="5"/>
    </row>
    <row r="19" spans="1:30" s="25" customFormat="1" ht="46.8" x14ac:dyDescent="0.3">
      <c r="A19" s="184">
        <f>+A17+1</f>
        <v>13</v>
      </c>
      <c r="B19" s="16" t="s">
        <v>432</v>
      </c>
      <c r="C19" s="18"/>
      <c r="D19" s="18"/>
      <c r="E19" s="18"/>
      <c r="F19" s="15"/>
      <c r="G19" s="174" t="s">
        <v>330</v>
      </c>
    </row>
    <row r="20" spans="1:30" s="25" customFormat="1" ht="46.8" x14ac:dyDescent="0.3">
      <c r="A20" s="184">
        <f>A19+1</f>
        <v>14</v>
      </c>
      <c r="B20" s="16" t="s">
        <v>409</v>
      </c>
      <c r="C20" s="18"/>
      <c r="D20" s="18"/>
      <c r="E20" s="18"/>
      <c r="F20" s="15"/>
      <c r="G20" s="174" t="s">
        <v>289</v>
      </c>
    </row>
    <row r="21" spans="1:30" s="9" customFormat="1" ht="46.8" x14ac:dyDescent="0.3">
      <c r="A21" s="184">
        <f>A20+1</f>
        <v>15</v>
      </c>
      <c r="B21" s="16" t="s">
        <v>435</v>
      </c>
      <c r="C21" s="49"/>
      <c r="D21" s="49"/>
      <c r="E21" s="49"/>
      <c r="F21" s="16"/>
      <c r="G21" s="174" t="s">
        <v>410</v>
      </c>
    </row>
    <row r="22" spans="1:30" s="9" customFormat="1" ht="40.049999999999997" customHeight="1" x14ac:dyDescent="0.3">
      <c r="A22" s="184">
        <f t="shared" ref="A22:A42" si="0">A21+1</f>
        <v>16</v>
      </c>
      <c r="B22" s="16" t="s">
        <v>433</v>
      </c>
      <c r="C22" s="49"/>
      <c r="D22" s="49"/>
      <c r="E22" s="49"/>
      <c r="F22" s="16"/>
      <c r="G22" s="174" t="s">
        <v>199</v>
      </c>
    </row>
    <row r="23" spans="1:30" s="9" customFormat="1" ht="40.049999999999997" customHeight="1" x14ac:dyDescent="0.3">
      <c r="A23" s="184">
        <f t="shared" si="0"/>
        <v>17</v>
      </c>
      <c r="B23" s="16" t="s">
        <v>434</v>
      </c>
      <c r="C23" s="49"/>
      <c r="D23" s="49"/>
      <c r="E23" s="49"/>
      <c r="F23" s="16"/>
      <c r="G23" s="174" t="s">
        <v>199</v>
      </c>
    </row>
    <row r="24" spans="1:30" s="9" customFormat="1" ht="40.049999999999997" customHeight="1" x14ac:dyDescent="0.3">
      <c r="A24" s="184">
        <f>+A23+1</f>
        <v>18</v>
      </c>
      <c r="B24" s="15" t="s">
        <v>367</v>
      </c>
      <c r="C24" s="59"/>
      <c r="D24" s="59"/>
      <c r="E24" s="59"/>
      <c r="F24" s="11"/>
      <c r="G24" s="75" t="s">
        <v>289</v>
      </c>
    </row>
    <row r="25" spans="1:30" s="41" customFormat="1" ht="46.8" x14ac:dyDescent="0.3">
      <c r="A25" s="184">
        <f t="shared" si="0"/>
        <v>19</v>
      </c>
      <c r="B25" s="15" t="s">
        <v>411</v>
      </c>
      <c r="C25" s="18"/>
      <c r="D25" s="18"/>
      <c r="E25" s="18"/>
      <c r="F25" s="15"/>
      <c r="G25" s="174" t="s">
        <v>209</v>
      </c>
    </row>
    <row r="26" spans="1:30" s="41" customFormat="1" ht="40.049999999999997" customHeight="1" x14ac:dyDescent="0.3">
      <c r="A26" s="184">
        <f t="shared" si="0"/>
        <v>20</v>
      </c>
      <c r="B26" s="11" t="s">
        <v>412</v>
      </c>
      <c r="C26" s="18"/>
      <c r="D26" s="18"/>
      <c r="E26" s="18"/>
      <c r="F26" s="15"/>
      <c r="G26" s="174" t="s">
        <v>331</v>
      </c>
    </row>
    <row r="27" spans="1:30" s="25" customFormat="1" ht="40.049999999999997" customHeight="1" x14ac:dyDescent="0.3">
      <c r="A27" s="184">
        <f t="shared" si="0"/>
        <v>21</v>
      </c>
      <c r="B27" s="11" t="s">
        <v>332</v>
      </c>
      <c r="C27" s="18"/>
      <c r="D27" s="18"/>
      <c r="E27" s="18"/>
      <c r="F27" s="15"/>
      <c r="G27" s="174" t="s">
        <v>209</v>
      </c>
    </row>
    <row r="28" spans="1:30" s="25" customFormat="1" ht="46.8" x14ac:dyDescent="0.3">
      <c r="A28" s="184">
        <f t="shared" si="0"/>
        <v>22</v>
      </c>
      <c r="B28" s="11" t="s">
        <v>333</v>
      </c>
      <c r="C28" s="18"/>
      <c r="D28" s="18"/>
      <c r="E28" s="18"/>
      <c r="F28" s="15"/>
      <c r="G28" s="174"/>
    </row>
    <row r="29" spans="1:30" s="25" customFormat="1" ht="40.049999999999997" customHeight="1" x14ac:dyDescent="0.3">
      <c r="A29" s="184">
        <f t="shared" si="0"/>
        <v>23</v>
      </c>
      <c r="B29" s="11" t="s">
        <v>413</v>
      </c>
      <c r="C29" s="18"/>
      <c r="D29" s="18"/>
      <c r="E29" s="18"/>
      <c r="F29" s="15"/>
      <c r="G29" s="174" t="s">
        <v>334</v>
      </c>
    </row>
    <row r="30" spans="1:30" s="25" customFormat="1" ht="40.049999999999997" customHeight="1" x14ac:dyDescent="0.3">
      <c r="A30" s="184">
        <f t="shared" si="0"/>
        <v>24</v>
      </c>
      <c r="B30" s="11" t="s">
        <v>335</v>
      </c>
      <c r="C30" s="18"/>
      <c r="D30" s="18"/>
      <c r="E30" s="18"/>
      <c r="F30" s="15"/>
      <c r="G30" s="174" t="s">
        <v>334</v>
      </c>
    </row>
    <row r="31" spans="1:30" s="25" customFormat="1" ht="46.8" x14ac:dyDescent="0.3">
      <c r="A31" s="184">
        <f t="shared" si="0"/>
        <v>25</v>
      </c>
      <c r="B31" s="11" t="s">
        <v>336</v>
      </c>
      <c r="C31" s="18"/>
      <c r="D31" s="18"/>
      <c r="E31" s="18"/>
      <c r="F31" s="15"/>
      <c r="G31" s="174"/>
    </row>
    <row r="32" spans="1:30" s="25" customFormat="1" ht="40.049999999999997" customHeight="1" x14ac:dyDescent="0.3">
      <c r="A32" s="184">
        <f t="shared" si="0"/>
        <v>26</v>
      </c>
      <c r="B32" s="11" t="s">
        <v>337</v>
      </c>
      <c r="C32" s="18"/>
      <c r="D32" s="18"/>
      <c r="E32" s="18"/>
      <c r="F32" s="15"/>
      <c r="G32" s="174"/>
    </row>
    <row r="33" spans="1:7" s="44" customFormat="1" ht="40.049999999999997" customHeight="1" x14ac:dyDescent="0.3">
      <c r="A33" s="184">
        <f t="shared" si="0"/>
        <v>27</v>
      </c>
      <c r="B33" s="11" t="s">
        <v>338</v>
      </c>
      <c r="C33" s="59"/>
      <c r="D33" s="59"/>
      <c r="E33" s="59"/>
      <c r="F33" s="11"/>
      <c r="G33" s="174" t="s">
        <v>339</v>
      </c>
    </row>
    <row r="34" spans="1:7" s="9" customFormat="1" ht="40.049999999999997" customHeight="1" x14ac:dyDescent="0.3">
      <c r="A34" s="184">
        <f>+A33+1</f>
        <v>28</v>
      </c>
      <c r="B34" s="15" t="s">
        <v>340</v>
      </c>
      <c r="C34" s="49"/>
      <c r="D34" s="49"/>
      <c r="E34" s="49"/>
      <c r="F34" s="16"/>
      <c r="G34" s="174"/>
    </row>
    <row r="35" spans="1:7" s="41" customFormat="1" ht="40.049999999999997" customHeight="1" x14ac:dyDescent="0.3">
      <c r="A35" s="184">
        <f>+A34+1</f>
        <v>29</v>
      </c>
      <c r="B35" s="11" t="s">
        <v>414</v>
      </c>
      <c r="C35" s="18"/>
      <c r="D35" s="18"/>
      <c r="E35" s="18"/>
      <c r="F35" s="15"/>
      <c r="G35" s="174" t="s">
        <v>415</v>
      </c>
    </row>
    <row r="36" spans="1:7" s="41" customFormat="1" ht="40.049999999999997" customHeight="1" x14ac:dyDescent="0.3">
      <c r="A36" s="184">
        <f t="shared" si="0"/>
        <v>30</v>
      </c>
      <c r="B36" s="11" t="s">
        <v>341</v>
      </c>
      <c r="C36" s="18"/>
      <c r="D36" s="18"/>
      <c r="E36" s="18"/>
      <c r="F36" s="15"/>
      <c r="G36" s="174"/>
    </row>
    <row r="37" spans="1:7" s="25" customFormat="1" ht="46.8" x14ac:dyDescent="0.3">
      <c r="A37" s="184">
        <f t="shared" si="0"/>
        <v>31</v>
      </c>
      <c r="B37" s="15" t="s">
        <v>342</v>
      </c>
      <c r="C37" s="18"/>
      <c r="D37" s="18"/>
      <c r="E37" s="18"/>
      <c r="F37" s="15"/>
      <c r="G37" s="174" t="s">
        <v>343</v>
      </c>
    </row>
    <row r="38" spans="1:7" s="41" customFormat="1" ht="40.049999999999997" customHeight="1" x14ac:dyDescent="0.3">
      <c r="A38" s="184">
        <f t="shared" si="0"/>
        <v>32</v>
      </c>
      <c r="B38" s="11" t="s">
        <v>344</v>
      </c>
      <c r="C38" s="18"/>
      <c r="D38" s="18"/>
      <c r="E38" s="18"/>
      <c r="F38" s="15"/>
      <c r="G38" s="174" t="s">
        <v>345</v>
      </c>
    </row>
    <row r="39" spans="1:7" s="41" customFormat="1" ht="46.8" x14ac:dyDescent="0.3">
      <c r="A39" s="184">
        <f t="shared" si="0"/>
        <v>33</v>
      </c>
      <c r="B39" s="11" t="s">
        <v>346</v>
      </c>
      <c r="C39" s="18"/>
      <c r="D39" s="18"/>
      <c r="E39" s="18"/>
      <c r="F39" s="15"/>
      <c r="G39" s="174"/>
    </row>
    <row r="40" spans="1:7" s="41" customFormat="1" ht="46.8" x14ac:dyDescent="0.3">
      <c r="A40" s="184">
        <f t="shared" si="0"/>
        <v>34</v>
      </c>
      <c r="B40" s="11" t="s">
        <v>347</v>
      </c>
      <c r="C40" s="18"/>
      <c r="D40" s="18"/>
      <c r="E40" s="18"/>
      <c r="F40" s="15"/>
      <c r="G40" s="174"/>
    </row>
    <row r="41" spans="1:7" s="41" customFormat="1" ht="40.049999999999997" customHeight="1" x14ac:dyDescent="0.3">
      <c r="A41" s="184">
        <f t="shared" si="0"/>
        <v>35</v>
      </c>
      <c r="B41" s="11" t="s">
        <v>348</v>
      </c>
      <c r="C41" s="18"/>
      <c r="D41" s="18"/>
      <c r="E41" s="18"/>
      <c r="F41" s="15"/>
      <c r="G41" s="174"/>
    </row>
    <row r="42" spans="1:7" s="9" customFormat="1" ht="40.049999999999997" customHeight="1" x14ac:dyDescent="0.3">
      <c r="A42" s="184">
        <f t="shared" si="0"/>
        <v>36</v>
      </c>
      <c r="B42" s="15" t="s">
        <v>416</v>
      </c>
      <c r="C42" s="49"/>
      <c r="D42" s="49"/>
      <c r="E42" s="49"/>
      <c r="F42" s="16"/>
      <c r="G42" s="174" t="s">
        <v>417</v>
      </c>
    </row>
    <row r="43" spans="1:7" s="9" customFormat="1" ht="46.8" x14ac:dyDescent="0.3">
      <c r="A43" s="184">
        <f>A42+1</f>
        <v>37</v>
      </c>
      <c r="B43" s="15" t="s">
        <v>418</v>
      </c>
      <c r="C43" s="49"/>
      <c r="D43" s="49"/>
      <c r="E43" s="49"/>
      <c r="F43" s="16"/>
      <c r="G43" s="174" t="s">
        <v>419</v>
      </c>
    </row>
    <row r="44" spans="1:7" s="10" customFormat="1" ht="40.049999999999997" customHeight="1" x14ac:dyDescent="0.3">
      <c r="A44" s="186" t="s">
        <v>749</v>
      </c>
      <c r="B44" s="12" t="s">
        <v>420</v>
      </c>
      <c r="C44" s="187"/>
      <c r="D44" s="187"/>
      <c r="E44" s="187"/>
      <c r="F44" s="188"/>
      <c r="G44" s="190"/>
    </row>
    <row r="45" spans="1:7" s="10" customFormat="1" ht="62.4" x14ac:dyDescent="0.3">
      <c r="A45" s="186" t="s">
        <v>750</v>
      </c>
      <c r="B45" s="12" t="s">
        <v>421</v>
      </c>
      <c r="C45" s="187"/>
      <c r="D45" s="187"/>
      <c r="E45" s="187"/>
      <c r="F45" s="188"/>
      <c r="G45" s="190"/>
    </row>
    <row r="46" spans="1:7" s="10" customFormat="1" ht="93.6" x14ac:dyDescent="0.3">
      <c r="A46" s="186" t="s">
        <v>751</v>
      </c>
      <c r="B46" s="12" t="s">
        <v>422</v>
      </c>
      <c r="C46" s="187"/>
      <c r="D46" s="187"/>
      <c r="E46" s="187"/>
      <c r="F46" s="188"/>
      <c r="G46" s="190"/>
    </row>
    <row r="47" spans="1:7" s="10" customFormat="1" ht="40.049999999999997" customHeight="1" x14ac:dyDescent="0.3">
      <c r="A47" s="186" t="s">
        <v>752</v>
      </c>
      <c r="B47" s="12" t="s">
        <v>527</v>
      </c>
      <c r="C47" s="187"/>
      <c r="D47" s="187"/>
      <c r="E47" s="187"/>
      <c r="F47" s="188"/>
      <c r="G47" s="190"/>
    </row>
    <row r="48" spans="1:7" s="9" customFormat="1" ht="46.8" x14ac:dyDescent="0.3">
      <c r="A48" s="147">
        <f>A43+1</f>
        <v>38</v>
      </c>
      <c r="B48" s="11" t="s">
        <v>423</v>
      </c>
      <c r="C48" s="59"/>
      <c r="D48" s="59"/>
      <c r="E48" s="59"/>
      <c r="F48" s="11"/>
      <c r="G48" s="189"/>
    </row>
    <row r="49" spans="1:34" s="9" customFormat="1" ht="78" x14ac:dyDescent="0.3">
      <c r="A49" s="147">
        <f>A48+1</f>
        <v>39</v>
      </c>
      <c r="B49" s="11" t="s">
        <v>436</v>
      </c>
      <c r="C49" s="59"/>
      <c r="D49" s="59"/>
      <c r="E49" s="59"/>
      <c r="F49" s="11"/>
      <c r="G49" s="189" t="s">
        <v>235</v>
      </c>
    </row>
    <row r="50" spans="1:34" s="9" customFormat="1" ht="78" x14ac:dyDescent="0.3">
      <c r="A50" s="147">
        <f>A49+1</f>
        <v>40</v>
      </c>
      <c r="B50" s="11" t="s">
        <v>424</v>
      </c>
      <c r="C50" s="59"/>
      <c r="D50" s="59"/>
      <c r="E50" s="59"/>
      <c r="F50" s="11"/>
      <c r="G50" s="189" t="s">
        <v>425</v>
      </c>
    </row>
    <row r="51" spans="1:34" s="9" customFormat="1" ht="46.8" x14ac:dyDescent="0.3">
      <c r="A51" s="147">
        <f>A50+1</f>
        <v>41</v>
      </c>
      <c r="B51" s="11" t="s">
        <v>426</v>
      </c>
      <c r="C51" s="59"/>
      <c r="D51" s="59"/>
      <c r="E51" s="59"/>
      <c r="F51" s="11"/>
      <c r="G51" s="189" t="s">
        <v>427</v>
      </c>
    </row>
    <row r="52" spans="1:34" s="9" customFormat="1" ht="109.2" x14ac:dyDescent="0.3">
      <c r="A52" s="147">
        <f>A50+1</f>
        <v>41</v>
      </c>
      <c r="B52" s="11" t="s">
        <v>428</v>
      </c>
      <c r="C52" s="59"/>
      <c r="D52" s="59"/>
      <c r="E52" s="59"/>
      <c r="F52" s="11"/>
      <c r="G52" s="189" t="s">
        <v>425</v>
      </c>
    </row>
    <row r="53" spans="1:34" s="9" customFormat="1" ht="78" x14ac:dyDescent="0.3">
      <c r="A53" s="147">
        <f>A52+1</f>
        <v>42</v>
      </c>
      <c r="B53" s="11" t="s">
        <v>429</v>
      </c>
      <c r="C53" s="59"/>
      <c r="D53" s="59"/>
      <c r="E53" s="59"/>
      <c r="F53" s="11"/>
      <c r="G53" s="189" t="s">
        <v>425</v>
      </c>
    </row>
    <row r="54" spans="1:34" s="9" customFormat="1" ht="40.049999999999997" customHeight="1" x14ac:dyDescent="0.3">
      <c r="A54" s="147">
        <f>A53+1</f>
        <v>43</v>
      </c>
      <c r="B54" s="11" t="s">
        <v>430</v>
      </c>
      <c r="C54" s="59"/>
      <c r="D54" s="59"/>
      <c r="E54" s="59"/>
      <c r="F54" s="11"/>
      <c r="G54" s="189" t="s">
        <v>404</v>
      </c>
    </row>
    <row r="55" spans="1:34" s="9" customFormat="1" ht="46.8" x14ac:dyDescent="0.3">
      <c r="A55" s="147">
        <f>A54+1</f>
        <v>44</v>
      </c>
      <c r="B55" s="11" t="s">
        <v>431</v>
      </c>
      <c r="C55" s="59"/>
      <c r="D55" s="59"/>
      <c r="E55" s="59"/>
      <c r="F55" s="11"/>
      <c r="G55" s="189" t="s">
        <v>404</v>
      </c>
    </row>
    <row r="56" spans="1:34" s="7" customFormat="1" ht="40.049999999999997" customHeight="1" x14ac:dyDescent="0.3">
      <c r="A56" s="88" t="s">
        <v>753</v>
      </c>
      <c r="B56" s="89" t="s">
        <v>724</v>
      </c>
      <c r="C56" s="18"/>
      <c r="D56" s="18"/>
      <c r="E56" s="18"/>
      <c r="F56" s="77"/>
      <c r="G56" s="77"/>
      <c r="H56" s="5"/>
      <c r="I56" s="5"/>
      <c r="J56" s="5"/>
      <c r="K56" s="5"/>
      <c r="L56" s="5"/>
      <c r="M56" s="5"/>
      <c r="N56" s="5"/>
      <c r="O56" s="5"/>
      <c r="P56" s="5"/>
      <c r="Q56" s="5"/>
      <c r="R56" s="5"/>
      <c r="S56" s="5"/>
      <c r="T56" s="5"/>
      <c r="U56" s="5"/>
      <c r="V56" s="5"/>
      <c r="W56" s="5"/>
      <c r="X56" s="5"/>
      <c r="Y56" s="5"/>
      <c r="Z56" s="5"/>
      <c r="AA56" s="5"/>
      <c r="AB56" s="5"/>
      <c r="AC56" s="5"/>
      <c r="AD56" s="5"/>
    </row>
    <row r="57" spans="1:34" s="9" customFormat="1" ht="40.049999999999997" customHeight="1" x14ac:dyDescent="0.3">
      <c r="A57" s="172">
        <f>A55+1</f>
        <v>45</v>
      </c>
      <c r="B57" s="16" t="s">
        <v>437</v>
      </c>
      <c r="C57" s="49"/>
      <c r="D57" s="49"/>
      <c r="E57" s="49"/>
      <c r="F57" s="16"/>
      <c r="G57" s="173"/>
      <c r="H57" s="45"/>
      <c r="I57" s="45"/>
      <c r="J57" s="350"/>
      <c r="K57" s="350"/>
      <c r="L57" s="350"/>
      <c r="M57" s="350"/>
    </row>
    <row r="58" spans="1:34" s="9" customFormat="1" ht="40.049999999999997" customHeight="1" x14ac:dyDescent="0.3">
      <c r="A58" s="172">
        <f>A57+1</f>
        <v>46</v>
      </c>
      <c r="B58" s="16" t="s">
        <v>282</v>
      </c>
      <c r="C58" s="49"/>
      <c r="D58" s="49"/>
      <c r="E58" s="49"/>
      <c r="F58" s="16"/>
      <c r="G58" s="191"/>
      <c r="H58" s="46"/>
      <c r="I58" s="46"/>
      <c r="J58" s="350"/>
      <c r="K58" s="350"/>
      <c r="L58" s="350"/>
      <c r="M58" s="350"/>
    </row>
    <row r="59" spans="1:34" s="120" customFormat="1" ht="30" customHeight="1" x14ac:dyDescent="0.3">
      <c r="A59" s="99"/>
      <c r="B59" s="100"/>
      <c r="C59" s="100"/>
      <c r="D59" s="100"/>
      <c r="E59" s="100"/>
      <c r="F59" s="146"/>
      <c r="G59" s="161"/>
      <c r="H59" s="107"/>
      <c r="I59" s="119"/>
      <c r="J59" s="119"/>
      <c r="K59" s="119"/>
      <c r="L59" s="119"/>
      <c r="M59" s="119"/>
      <c r="N59" s="119"/>
      <c r="O59" s="119"/>
      <c r="P59" s="119"/>
      <c r="Q59" s="119"/>
      <c r="R59" s="119"/>
      <c r="S59" s="119"/>
      <c r="T59" s="119"/>
      <c r="U59" s="119"/>
      <c r="V59" s="119"/>
      <c r="W59" s="119"/>
      <c r="X59" s="119"/>
      <c r="Y59" s="119"/>
      <c r="Z59" s="119"/>
      <c r="AA59" s="119"/>
      <c r="AB59" s="119"/>
      <c r="AC59" s="119"/>
      <c r="AD59" s="119"/>
      <c r="AE59" s="119"/>
      <c r="AF59" s="119"/>
      <c r="AG59" s="119"/>
      <c r="AH59" s="119"/>
    </row>
    <row r="60" spans="1:34" s="120" customFormat="1" x14ac:dyDescent="0.3">
      <c r="A60" s="329" t="s">
        <v>685</v>
      </c>
      <c r="B60" s="329"/>
      <c r="C60" s="329"/>
      <c r="D60" s="329"/>
      <c r="E60" s="329"/>
      <c r="F60" s="329"/>
      <c r="G60" s="329"/>
      <c r="H60" s="121"/>
      <c r="I60" s="119"/>
      <c r="J60" s="119"/>
      <c r="K60" s="119"/>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row>
    <row r="61" spans="1:34" s="120" customFormat="1" ht="99.9" customHeight="1" x14ac:dyDescent="0.3">
      <c r="A61" s="325"/>
      <c r="B61" s="325"/>
      <c r="C61" s="325"/>
      <c r="D61" s="325"/>
      <c r="E61" s="325"/>
      <c r="F61" s="325"/>
      <c r="G61" s="325"/>
      <c r="H61" s="122"/>
      <c r="I61" s="119"/>
      <c r="J61" s="119"/>
      <c r="K61" s="119"/>
      <c r="L61" s="119"/>
      <c r="M61" s="119"/>
      <c r="N61" s="119"/>
      <c r="O61" s="119"/>
      <c r="P61" s="119"/>
      <c r="Q61" s="119"/>
      <c r="R61" s="119"/>
      <c r="S61" s="119"/>
      <c r="T61" s="119"/>
      <c r="U61" s="119"/>
      <c r="V61" s="119"/>
      <c r="W61" s="119"/>
      <c r="X61" s="119"/>
      <c r="Y61" s="119"/>
      <c r="Z61" s="119"/>
      <c r="AA61" s="119"/>
      <c r="AB61" s="119"/>
      <c r="AC61" s="119"/>
      <c r="AD61" s="119"/>
      <c r="AE61" s="119"/>
      <c r="AF61" s="119"/>
      <c r="AG61" s="119"/>
      <c r="AH61" s="119"/>
    </row>
  </sheetData>
  <mergeCells count="6">
    <mergeCell ref="A1:G1"/>
    <mergeCell ref="A2:B2"/>
    <mergeCell ref="J57:M57"/>
    <mergeCell ref="J58:M58"/>
    <mergeCell ref="A61:G61"/>
    <mergeCell ref="A60:G60"/>
  </mergeCells>
  <printOptions horizontalCentered="1"/>
  <pageMargins left="0.74803149606299213" right="0.74803149606299213" top="0.59055118110236227" bottom="0.59055118110236227" header="0.51181102362204722" footer="0.51181102362204722"/>
  <pageSetup paperSize="9" scale="69" fitToHeight="10" orientation="landscape" r:id="rId1"/>
  <headerFooter alignWithMargins="0">
    <oddFooter>&amp;L&amp;F&amp;Cpag.&amp;P di &amp;N&amp;R&amp;A</oddFooter>
  </headerFooter>
  <rowBreaks count="1" manualBreakCount="1">
    <brk id="27" max="16383" man="1"/>
  </rowBreaks>
  <colBreaks count="1" manualBreakCount="1">
    <brk id="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workbookViewId="0">
      <selection activeCell="O9" sqref="O9"/>
    </sheetView>
  </sheetViews>
  <sheetFormatPr defaultRowHeight="12" x14ac:dyDescent="0.25"/>
  <cols>
    <col min="1" max="1" width="8.88671875" style="210"/>
    <col min="2" max="8" width="8.88671875" style="211"/>
    <col min="9" max="9" width="8.88671875" style="242"/>
    <col min="10" max="16384" width="8.88671875" style="211"/>
  </cols>
  <sheetData>
    <row r="1" spans="1:12" x14ac:dyDescent="0.25">
      <c r="A1" s="210" t="s">
        <v>762</v>
      </c>
      <c r="D1" s="211" t="s">
        <v>561</v>
      </c>
      <c r="F1" s="211">
        <v>1</v>
      </c>
      <c r="G1" s="211" t="s">
        <v>737</v>
      </c>
      <c r="I1" s="242">
        <v>1</v>
      </c>
      <c r="J1" s="211" t="s">
        <v>885</v>
      </c>
      <c r="L1" s="211" t="str">
        <f>CONCATENATE(I1," - ",J1)</f>
        <v>1 - CL ANAGRAFICA SF</v>
      </c>
    </row>
    <row r="2" spans="1:12" x14ac:dyDescent="0.25">
      <c r="A2" s="210" t="s">
        <v>763</v>
      </c>
      <c r="D2" s="211" t="s">
        <v>562</v>
      </c>
      <c r="F2" s="211">
        <v>2</v>
      </c>
      <c r="G2" s="211" t="s">
        <v>738</v>
      </c>
      <c r="I2" s="242">
        <v>2</v>
      </c>
      <c r="J2" s="211" t="s">
        <v>894</v>
      </c>
      <c r="L2" s="211" t="str">
        <f t="shared" ref="L2:L8" si="0">CONCATENATE(I2," - ",J2)</f>
        <v>2 - CL CREAZIONE SF</v>
      </c>
    </row>
    <row r="3" spans="1:12" x14ac:dyDescent="0.25">
      <c r="A3" s="210" t="s">
        <v>764</v>
      </c>
      <c r="F3" s="211">
        <v>3</v>
      </c>
      <c r="G3" s="211" t="s">
        <v>765</v>
      </c>
      <c r="I3" s="242">
        <v>3</v>
      </c>
      <c r="J3" s="211" t="s">
        <v>887</v>
      </c>
      <c r="L3" s="211" t="str">
        <f t="shared" si="0"/>
        <v>3 - CL AIUTI DI STATO</v>
      </c>
    </row>
    <row r="4" spans="1:12" x14ac:dyDescent="0.25">
      <c r="A4" s="210" t="s">
        <v>766</v>
      </c>
      <c r="F4" s="211">
        <v>4</v>
      </c>
      <c r="G4" s="211" t="s">
        <v>767</v>
      </c>
      <c r="I4" s="242" t="s">
        <v>886</v>
      </c>
      <c r="J4" s="211" t="s">
        <v>888</v>
      </c>
      <c r="L4" s="211" t="str">
        <f t="shared" si="0"/>
        <v>4a - CL ATTUAZIONE SF-SG</v>
      </c>
    </row>
    <row r="5" spans="1:12" x14ac:dyDescent="0.25">
      <c r="A5" s="210" t="s">
        <v>768</v>
      </c>
      <c r="F5" s="211">
        <v>5</v>
      </c>
      <c r="G5" s="211" t="s">
        <v>769</v>
      </c>
      <c r="I5" s="242" t="s">
        <v>889</v>
      </c>
      <c r="J5" s="211" t="s">
        <v>890</v>
      </c>
      <c r="L5" s="211" t="str">
        <f t="shared" si="0"/>
        <v>4b - CL ATTUAZIONE SF-DF</v>
      </c>
    </row>
    <row r="6" spans="1:12" x14ac:dyDescent="0.25">
      <c r="A6" s="210" t="s">
        <v>770</v>
      </c>
      <c r="F6" s="211">
        <v>6</v>
      </c>
      <c r="G6" s="211" t="s">
        <v>771</v>
      </c>
      <c r="I6" s="242">
        <v>5</v>
      </c>
      <c r="J6" s="211" t="s">
        <v>891</v>
      </c>
      <c r="L6" s="211" t="str">
        <f t="shared" si="0"/>
        <v>5 - CL VERIFICA PRATICHE</v>
      </c>
    </row>
    <row r="7" spans="1:12" x14ac:dyDescent="0.25">
      <c r="A7" s="210" t="s">
        <v>772</v>
      </c>
      <c r="F7" s="211">
        <v>7</v>
      </c>
      <c r="G7" s="211" t="s">
        <v>773</v>
      </c>
      <c r="I7" s="242">
        <v>6</v>
      </c>
      <c r="J7" s="211" t="s">
        <v>892</v>
      </c>
      <c r="L7" s="211" t="str">
        <f t="shared" si="0"/>
        <v>6 - CL VERIFICA IN LOCO</v>
      </c>
    </row>
    <row r="8" spans="1:12" x14ac:dyDescent="0.25">
      <c r="A8" s="210" t="s">
        <v>774</v>
      </c>
      <c r="F8" s="211">
        <v>8</v>
      </c>
      <c r="G8" s="211" t="s">
        <v>775</v>
      </c>
      <c r="I8" s="242">
        <v>7</v>
      </c>
      <c r="J8" s="211" t="s">
        <v>893</v>
      </c>
      <c r="L8" s="211" t="str">
        <f t="shared" si="0"/>
        <v>7 - CL CHIUSURA SF</v>
      </c>
    </row>
    <row r="9" spans="1:12" x14ac:dyDescent="0.25">
      <c r="A9" s="210" t="s">
        <v>776</v>
      </c>
      <c r="F9" s="211">
        <v>9</v>
      </c>
      <c r="G9" s="211" t="s">
        <v>777</v>
      </c>
    </row>
    <row r="10" spans="1:12" x14ac:dyDescent="0.25">
      <c r="A10" s="210" t="s">
        <v>778</v>
      </c>
      <c r="F10" s="211">
        <v>10</v>
      </c>
      <c r="G10" s="211" t="s">
        <v>779</v>
      </c>
    </row>
    <row r="11" spans="1:12" x14ac:dyDescent="0.25">
      <c r="A11" s="210" t="s">
        <v>780</v>
      </c>
      <c r="F11" s="211">
        <v>11</v>
      </c>
      <c r="G11" s="211" t="s">
        <v>781</v>
      </c>
    </row>
    <row r="12" spans="1:12" x14ac:dyDescent="0.25">
      <c r="A12" s="210" t="s">
        <v>782</v>
      </c>
      <c r="F12" s="211">
        <v>12</v>
      </c>
      <c r="G12" s="211" t="s">
        <v>783</v>
      </c>
    </row>
    <row r="13" spans="1:12" x14ac:dyDescent="0.25">
      <c r="A13" s="210" t="s">
        <v>784</v>
      </c>
      <c r="F13" s="211">
        <v>13</v>
      </c>
      <c r="G13" s="211" t="s">
        <v>785</v>
      </c>
    </row>
    <row r="14" spans="1:12" x14ac:dyDescent="0.25">
      <c r="A14" s="210" t="s">
        <v>786</v>
      </c>
      <c r="G14" s="211" t="s">
        <v>787</v>
      </c>
    </row>
    <row r="15" spans="1:12" x14ac:dyDescent="0.25">
      <c r="A15" s="210" t="s">
        <v>788</v>
      </c>
      <c r="G15" s="211" t="s">
        <v>789</v>
      </c>
    </row>
    <row r="16" spans="1:12" x14ac:dyDescent="0.25">
      <c r="A16" s="210" t="s">
        <v>790</v>
      </c>
      <c r="G16" s="211" t="s">
        <v>791</v>
      </c>
    </row>
    <row r="17" spans="1:7" x14ac:dyDescent="0.25">
      <c r="A17" s="210" t="s">
        <v>792</v>
      </c>
      <c r="G17" s="211" t="s">
        <v>793</v>
      </c>
    </row>
    <row r="18" spans="1:7" x14ac:dyDescent="0.25">
      <c r="A18" s="210" t="s">
        <v>794</v>
      </c>
      <c r="G18" s="211" t="s">
        <v>795</v>
      </c>
    </row>
    <row r="19" spans="1:7" x14ac:dyDescent="0.25">
      <c r="A19" s="210" t="s">
        <v>796</v>
      </c>
      <c r="G19" s="211" t="s">
        <v>797</v>
      </c>
    </row>
    <row r="20" spans="1:7" x14ac:dyDescent="0.25">
      <c r="A20" s="210" t="s">
        <v>798</v>
      </c>
      <c r="G20" s="211" t="s">
        <v>799</v>
      </c>
    </row>
    <row r="21" spans="1:7" x14ac:dyDescent="0.25">
      <c r="G21" s="211" t="s">
        <v>800</v>
      </c>
    </row>
    <row r="22" spans="1:7" x14ac:dyDescent="0.25">
      <c r="G22" s="211" t="s">
        <v>801</v>
      </c>
    </row>
    <row r="23" spans="1:7" x14ac:dyDescent="0.25">
      <c r="G23" s="211" t="s">
        <v>802</v>
      </c>
    </row>
    <row r="24" spans="1:7" x14ac:dyDescent="0.25">
      <c r="G24" s="211" t="s">
        <v>803</v>
      </c>
    </row>
    <row r="25" spans="1:7" x14ac:dyDescent="0.25">
      <c r="G25" s="211" t="s">
        <v>804</v>
      </c>
    </row>
    <row r="26" spans="1:7" x14ac:dyDescent="0.25">
      <c r="G26" s="211" t="s">
        <v>805</v>
      </c>
    </row>
    <row r="27" spans="1:7" x14ac:dyDescent="0.25">
      <c r="G27" s="211" t="s">
        <v>806</v>
      </c>
    </row>
    <row r="28" spans="1:7" x14ac:dyDescent="0.25">
      <c r="G28" s="211" t="s">
        <v>807</v>
      </c>
    </row>
    <row r="29" spans="1:7" x14ac:dyDescent="0.25">
      <c r="G29" s="211" t="s">
        <v>808</v>
      </c>
    </row>
    <row r="30" spans="1:7" x14ac:dyDescent="0.25">
      <c r="G30" s="211" t="s">
        <v>809</v>
      </c>
    </row>
    <row r="31" spans="1:7" x14ac:dyDescent="0.25">
      <c r="G31" s="211" t="s">
        <v>810</v>
      </c>
    </row>
    <row r="32" spans="1:7" x14ac:dyDescent="0.25">
      <c r="G32" s="211" t="s">
        <v>811</v>
      </c>
    </row>
    <row r="33" spans="7:7" x14ac:dyDescent="0.25">
      <c r="G33" s="211" t="s">
        <v>688</v>
      </c>
    </row>
    <row r="34" spans="7:7" x14ac:dyDescent="0.25">
      <c r="G34" s="211" t="s">
        <v>689</v>
      </c>
    </row>
    <row r="35" spans="7:7" x14ac:dyDescent="0.25">
      <c r="G35" s="211" t="s">
        <v>690</v>
      </c>
    </row>
    <row r="36" spans="7:7" x14ac:dyDescent="0.25">
      <c r="G36" s="211" t="s">
        <v>691</v>
      </c>
    </row>
    <row r="37" spans="7:7" x14ac:dyDescent="0.25">
      <c r="G37" s="211" t="s">
        <v>812</v>
      </c>
    </row>
    <row r="38" spans="7:7" x14ac:dyDescent="0.25">
      <c r="G38" s="211" t="s">
        <v>813</v>
      </c>
    </row>
    <row r="39" spans="7:7" x14ac:dyDescent="0.25">
      <c r="G39" s="211" t="s">
        <v>814</v>
      </c>
    </row>
    <row r="40" spans="7:7" x14ac:dyDescent="0.25">
      <c r="G40" s="211" t="s">
        <v>815</v>
      </c>
    </row>
    <row r="41" spans="7:7" x14ac:dyDescent="0.25">
      <c r="G41" s="211" t="s">
        <v>816</v>
      </c>
    </row>
    <row r="42" spans="7:7" x14ac:dyDescent="0.25">
      <c r="G42" s="211" t="s">
        <v>817</v>
      </c>
    </row>
    <row r="43" spans="7:7" x14ac:dyDescent="0.25">
      <c r="G43" s="211" t="s">
        <v>818</v>
      </c>
    </row>
    <row r="44" spans="7:7" x14ac:dyDescent="0.25">
      <c r="G44" s="211" t="s">
        <v>819</v>
      </c>
    </row>
    <row r="45" spans="7:7" x14ac:dyDescent="0.25">
      <c r="G45" s="211" t="s">
        <v>820</v>
      </c>
    </row>
    <row r="46" spans="7:7" x14ac:dyDescent="0.25">
      <c r="G46" s="211" t="s">
        <v>821</v>
      </c>
    </row>
    <row r="47" spans="7:7" x14ac:dyDescent="0.25">
      <c r="G47" s="211" t="s">
        <v>822</v>
      </c>
    </row>
    <row r="48" spans="7:7" x14ac:dyDescent="0.25">
      <c r="G48" s="211" t="s">
        <v>823</v>
      </c>
    </row>
    <row r="49" spans="7:7" x14ac:dyDescent="0.25">
      <c r="G49" s="211" t="s">
        <v>824</v>
      </c>
    </row>
    <row r="50" spans="7:7" x14ac:dyDescent="0.25">
      <c r="G50" s="211" t="s">
        <v>825</v>
      </c>
    </row>
    <row r="51" spans="7:7" x14ac:dyDescent="0.25">
      <c r="G51" s="211" t="s">
        <v>826</v>
      </c>
    </row>
    <row r="52" spans="7:7" x14ac:dyDescent="0.25">
      <c r="G52" s="211" t="s">
        <v>827</v>
      </c>
    </row>
    <row r="53" spans="7:7" x14ac:dyDescent="0.25">
      <c r="G53" s="211" t="s">
        <v>828</v>
      </c>
    </row>
    <row r="54" spans="7:7" x14ac:dyDescent="0.25">
      <c r="G54" s="211" t="s">
        <v>829</v>
      </c>
    </row>
    <row r="55" spans="7:7" x14ac:dyDescent="0.25">
      <c r="G55" s="211" t="s">
        <v>830</v>
      </c>
    </row>
    <row r="56" spans="7:7" x14ac:dyDescent="0.25">
      <c r="G56" s="211" t="s">
        <v>831</v>
      </c>
    </row>
    <row r="57" spans="7:7" x14ac:dyDescent="0.25">
      <c r="G57" s="211" t="s">
        <v>832</v>
      </c>
    </row>
    <row r="58" spans="7:7" x14ac:dyDescent="0.25">
      <c r="G58" s="211" t="s">
        <v>833</v>
      </c>
    </row>
    <row r="59" spans="7:7" x14ac:dyDescent="0.25">
      <c r="G59" s="211" t="s">
        <v>834</v>
      </c>
    </row>
    <row r="60" spans="7:7" x14ac:dyDescent="0.25">
      <c r="G60" s="211" t="s">
        <v>835</v>
      </c>
    </row>
    <row r="61" spans="7:7" x14ac:dyDescent="0.25">
      <c r="G61" s="211" t="s">
        <v>836</v>
      </c>
    </row>
    <row r="62" spans="7:7" x14ac:dyDescent="0.25">
      <c r="G62" s="211" t="s">
        <v>837</v>
      </c>
    </row>
    <row r="63" spans="7:7" x14ac:dyDescent="0.25">
      <c r="G63" s="211" t="s">
        <v>838</v>
      </c>
    </row>
    <row r="64" spans="7:7" x14ac:dyDescent="0.25">
      <c r="G64" s="211" t="s">
        <v>839</v>
      </c>
    </row>
    <row r="65" spans="7:7" x14ac:dyDescent="0.25">
      <c r="G65" s="211" t="s">
        <v>840</v>
      </c>
    </row>
    <row r="66" spans="7:7" x14ac:dyDescent="0.25">
      <c r="G66" s="211" t="s">
        <v>841</v>
      </c>
    </row>
    <row r="67" spans="7:7" x14ac:dyDescent="0.25">
      <c r="G67" s="211" t="s">
        <v>842</v>
      </c>
    </row>
    <row r="68" spans="7:7" x14ac:dyDescent="0.25">
      <c r="G68" s="211" t="s">
        <v>843</v>
      </c>
    </row>
    <row r="69" spans="7:7" x14ac:dyDescent="0.25">
      <c r="G69" s="211" t="s">
        <v>844</v>
      </c>
    </row>
    <row r="70" spans="7:7" x14ac:dyDescent="0.25">
      <c r="G70" s="211" t="s">
        <v>845</v>
      </c>
    </row>
    <row r="71" spans="7:7" x14ac:dyDescent="0.25">
      <c r="G71" s="211" t="s">
        <v>846</v>
      </c>
    </row>
    <row r="72" spans="7:7" x14ac:dyDescent="0.25">
      <c r="G72" s="211" t="s">
        <v>847</v>
      </c>
    </row>
    <row r="73" spans="7:7" x14ac:dyDescent="0.25">
      <c r="G73" s="211" t="s">
        <v>848</v>
      </c>
    </row>
    <row r="74" spans="7:7" x14ac:dyDescent="0.25">
      <c r="G74" s="211" t="s">
        <v>849</v>
      </c>
    </row>
    <row r="75" spans="7:7" x14ac:dyDescent="0.25">
      <c r="G75" s="211" t="s">
        <v>850</v>
      </c>
    </row>
    <row r="76" spans="7:7" x14ac:dyDescent="0.25">
      <c r="G76" s="211" t="s">
        <v>851</v>
      </c>
    </row>
    <row r="77" spans="7:7" x14ac:dyDescent="0.25">
      <c r="G77" s="211" t="s">
        <v>852</v>
      </c>
    </row>
    <row r="78" spans="7:7" x14ac:dyDescent="0.25">
      <c r="G78" s="211" t="s">
        <v>853</v>
      </c>
    </row>
  </sheetData>
  <pageMargins left="0.75" right="0.75" top="1" bottom="1" header="0.5" footer="0.5"/>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AG48"/>
  <sheetViews>
    <sheetView showGridLines="0" showRowColHeaders="0" tabSelected="1" zoomScaleNormal="100" zoomScalePageLayoutView="68" workbookViewId="0">
      <selection activeCell="D5" sqref="D5:E5"/>
    </sheetView>
  </sheetViews>
  <sheetFormatPr defaultRowHeight="14.4" x14ac:dyDescent="0.3"/>
  <cols>
    <col min="1" max="2" width="8.88671875" style="214"/>
    <col min="3" max="3" width="8.88671875" style="214" customWidth="1"/>
    <col min="4" max="16384" width="8.88671875" style="214"/>
  </cols>
  <sheetData>
    <row r="1" spans="1:33" s="215" customFormat="1" ht="30" customHeight="1" x14ac:dyDescent="0.3">
      <c r="A1" s="286" t="s">
        <v>898</v>
      </c>
      <c r="B1" s="287"/>
      <c r="C1" s="287"/>
      <c r="D1" s="287"/>
      <c r="E1" s="287"/>
      <c r="F1" s="287"/>
      <c r="G1" s="287"/>
      <c r="H1" s="287"/>
      <c r="I1" s="287"/>
      <c r="J1" s="287"/>
      <c r="K1" s="287"/>
      <c r="L1" s="287"/>
      <c r="M1" s="287"/>
      <c r="N1" s="212"/>
      <c r="O1" s="212"/>
      <c r="P1" s="213"/>
      <c r="Q1" s="214"/>
      <c r="R1" s="214"/>
      <c r="S1" s="214"/>
      <c r="T1" s="214"/>
      <c r="U1" s="214"/>
      <c r="V1" s="214"/>
      <c r="W1" s="214"/>
      <c r="X1" s="214"/>
      <c r="Y1" s="214"/>
      <c r="Z1" s="214"/>
      <c r="AA1" s="214"/>
      <c r="AB1" s="214"/>
      <c r="AC1" s="214"/>
      <c r="AD1" s="214"/>
      <c r="AE1" s="214"/>
      <c r="AF1" s="214"/>
      <c r="AG1" s="214"/>
    </row>
    <row r="2" spans="1:33" s="215" customFormat="1" ht="30" customHeight="1" x14ac:dyDescent="0.3">
      <c r="A2" s="288" t="s">
        <v>854</v>
      </c>
      <c r="B2" s="289"/>
      <c r="C2" s="289"/>
      <c r="D2" s="289"/>
      <c r="E2" s="289"/>
      <c r="F2" s="289"/>
      <c r="G2" s="289"/>
      <c r="H2" s="289"/>
      <c r="I2" s="289"/>
      <c r="J2" s="289"/>
      <c r="K2" s="289"/>
      <c r="L2" s="289"/>
      <c r="M2" s="289"/>
      <c r="N2" s="216"/>
      <c r="O2" s="216"/>
      <c r="P2" s="217"/>
      <c r="Q2" s="214"/>
      <c r="R2" s="214"/>
      <c r="S2" s="214"/>
      <c r="T2" s="214"/>
      <c r="U2" s="214"/>
      <c r="V2" s="214"/>
      <c r="W2" s="214"/>
      <c r="X2" s="214"/>
      <c r="Y2" s="214"/>
      <c r="Z2" s="214"/>
      <c r="AA2" s="214"/>
      <c r="AB2" s="214"/>
      <c r="AC2" s="214"/>
      <c r="AD2" s="214"/>
      <c r="AE2" s="214"/>
      <c r="AF2" s="214"/>
      <c r="AG2" s="214"/>
    </row>
    <row r="4" spans="1:33" ht="14.4" customHeight="1" x14ac:dyDescent="0.3">
      <c r="B4" s="218"/>
    </row>
    <row r="5" spans="1:33" s="215" customFormat="1" ht="14.4" customHeight="1" x14ac:dyDescent="0.3">
      <c r="A5" s="214"/>
      <c r="B5" s="219" t="s">
        <v>855</v>
      </c>
      <c r="D5" s="258"/>
      <c r="E5" s="258"/>
      <c r="F5" s="214"/>
      <c r="G5" s="214"/>
      <c r="H5" s="214"/>
      <c r="I5" s="214"/>
      <c r="J5" s="220" t="s">
        <v>856</v>
      </c>
      <c r="K5" s="221"/>
      <c r="L5" s="222" t="s">
        <v>857</v>
      </c>
      <c r="M5" s="221"/>
      <c r="N5" s="222" t="s">
        <v>858</v>
      </c>
      <c r="O5" s="221"/>
      <c r="P5" s="214"/>
      <c r="Q5" s="214"/>
      <c r="R5" s="214"/>
      <c r="S5" s="214"/>
      <c r="T5" s="214"/>
      <c r="U5" s="214"/>
      <c r="V5" s="214"/>
      <c r="W5" s="214"/>
      <c r="X5" s="214"/>
      <c r="Y5" s="214"/>
      <c r="Z5" s="214"/>
      <c r="AA5" s="214"/>
      <c r="AB5" s="214"/>
      <c r="AC5" s="214"/>
      <c r="AD5" s="214"/>
      <c r="AE5" s="214"/>
      <c r="AF5" s="214"/>
      <c r="AG5" s="214"/>
    </row>
    <row r="7" spans="1:33" s="215" customFormat="1" x14ac:dyDescent="0.3">
      <c r="A7" s="214"/>
      <c r="B7" s="219" t="s">
        <v>859</v>
      </c>
      <c r="C7" s="257"/>
      <c r="D7" s="257"/>
      <c r="E7" s="257"/>
      <c r="F7" s="257"/>
      <c r="G7" s="257"/>
      <c r="H7" s="257"/>
      <c r="I7" s="257"/>
      <c r="J7" s="257"/>
      <c r="K7" s="257"/>
      <c r="L7" s="257"/>
      <c r="M7" s="257"/>
      <c r="N7" s="257"/>
      <c r="O7" s="257"/>
      <c r="P7" s="214"/>
      <c r="Q7" s="214"/>
      <c r="R7" s="214"/>
      <c r="S7" s="214"/>
      <c r="T7" s="214"/>
      <c r="U7" s="214"/>
      <c r="V7" s="214"/>
      <c r="W7" s="214"/>
      <c r="X7" s="214"/>
      <c r="Y7" s="214"/>
      <c r="Z7" s="214"/>
      <c r="AA7" s="214"/>
      <c r="AB7" s="214"/>
      <c r="AC7" s="214"/>
      <c r="AD7" s="214"/>
      <c r="AE7" s="214"/>
      <c r="AF7" s="214"/>
      <c r="AG7" s="214"/>
    </row>
    <row r="10" spans="1:33" s="215" customFormat="1" x14ac:dyDescent="0.3">
      <c r="A10" s="214"/>
      <c r="B10" s="290" t="s">
        <v>860</v>
      </c>
      <c r="C10" s="291"/>
      <c r="D10" s="291"/>
      <c r="E10" s="291"/>
      <c r="F10" s="291"/>
      <c r="G10" s="291"/>
      <c r="H10" s="291"/>
      <c r="I10" s="291"/>
      <c r="J10" s="291"/>
      <c r="K10" s="291"/>
      <c r="L10" s="291"/>
      <c r="M10" s="291"/>
      <c r="N10" s="291"/>
      <c r="O10" s="292"/>
      <c r="P10" s="214"/>
      <c r="Q10" s="214"/>
      <c r="R10" s="214"/>
      <c r="S10" s="214"/>
      <c r="T10" s="214"/>
      <c r="U10" s="214"/>
      <c r="V10" s="214"/>
      <c r="W10" s="214"/>
      <c r="X10" s="214"/>
      <c r="Y10" s="214"/>
      <c r="Z10" s="214"/>
      <c r="AA10" s="214"/>
      <c r="AB10" s="214"/>
      <c r="AC10" s="214"/>
      <c r="AD10" s="214"/>
      <c r="AE10" s="214"/>
      <c r="AF10" s="214"/>
      <c r="AG10" s="214"/>
    </row>
    <row r="13" spans="1:33" s="226" customFormat="1" ht="13.8" x14ac:dyDescent="0.3">
      <c r="A13" s="223"/>
      <c r="B13" s="224" t="s">
        <v>861</v>
      </c>
      <c r="C13" s="225" t="s">
        <v>862</v>
      </c>
      <c r="D13" s="285" t="s">
        <v>863</v>
      </c>
      <c r="E13" s="285"/>
      <c r="F13" s="223"/>
      <c r="G13" s="224" t="s">
        <v>864</v>
      </c>
      <c r="H13" s="225" t="s">
        <v>862</v>
      </c>
      <c r="I13" s="285" t="s">
        <v>863</v>
      </c>
      <c r="J13" s="285"/>
      <c r="K13" s="223"/>
      <c r="L13" s="224" t="s">
        <v>865</v>
      </c>
      <c r="M13" s="225" t="s">
        <v>862</v>
      </c>
      <c r="N13" s="285" t="s">
        <v>863</v>
      </c>
      <c r="O13" s="285"/>
      <c r="P13" s="223"/>
      <c r="Q13" s="223"/>
      <c r="R13" s="223"/>
      <c r="S13" s="223"/>
      <c r="T13" s="223"/>
      <c r="U13" s="223"/>
      <c r="V13" s="223"/>
      <c r="W13" s="223"/>
      <c r="X13" s="223"/>
      <c r="Y13" s="223"/>
      <c r="Z13" s="223"/>
      <c r="AA13" s="223"/>
      <c r="AB13" s="223"/>
      <c r="AC13" s="223"/>
      <c r="AD13" s="223"/>
      <c r="AE13" s="223"/>
      <c r="AF13" s="223"/>
      <c r="AG13" s="223"/>
    </row>
    <row r="14" spans="1:33" s="226" customFormat="1" x14ac:dyDescent="0.3">
      <c r="A14" s="223"/>
      <c r="B14" s="221"/>
      <c r="C14" s="227"/>
      <c r="D14" s="272"/>
      <c r="E14" s="273"/>
      <c r="F14" s="223"/>
      <c r="G14" s="221"/>
      <c r="H14" s="227"/>
      <c r="I14" s="272"/>
      <c r="J14" s="273"/>
      <c r="K14" s="223"/>
      <c r="L14" s="221"/>
      <c r="M14" s="227"/>
      <c r="N14" s="272"/>
      <c r="O14" s="273"/>
      <c r="P14" s="223"/>
      <c r="Q14" s="223"/>
      <c r="R14" s="223"/>
      <c r="S14" s="223"/>
      <c r="T14" s="223"/>
      <c r="U14" s="223"/>
      <c r="V14" s="223"/>
      <c r="W14" s="223"/>
      <c r="X14" s="223"/>
      <c r="Y14" s="223"/>
      <c r="Z14" s="223"/>
      <c r="AA14" s="223"/>
      <c r="AB14" s="223"/>
      <c r="AC14" s="223"/>
      <c r="AD14" s="223"/>
      <c r="AE14" s="223"/>
      <c r="AF14" s="223"/>
      <c r="AG14" s="223"/>
    </row>
    <row r="15" spans="1:33" s="223" customFormat="1" ht="13.8" x14ac:dyDescent="0.3"/>
    <row r="16" spans="1:33" s="226" customFormat="1" ht="13.8" x14ac:dyDescent="0.3">
      <c r="A16" s="223"/>
      <c r="B16" s="224" t="s">
        <v>866</v>
      </c>
      <c r="C16" s="225" t="s">
        <v>862</v>
      </c>
      <c r="D16" s="285" t="s">
        <v>863</v>
      </c>
      <c r="E16" s="285"/>
      <c r="F16" s="223"/>
      <c r="G16" s="224" t="s">
        <v>867</v>
      </c>
      <c r="H16" s="225" t="s">
        <v>862</v>
      </c>
      <c r="I16" s="285" t="s">
        <v>863</v>
      </c>
      <c r="J16" s="285"/>
      <c r="K16" s="223"/>
      <c r="L16" s="224" t="s">
        <v>868</v>
      </c>
      <c r="M16" s="225" t="s">
        <v>862</v>
      </c>
      <c r="N16" s="285" t="s">
        <v>863</v>
      </c>
      <c r="O16" s="285"/>
      <c r="P16" s="223"/>
      <c r="Q16" s="223"/>
      <c r="R16" s="223"/>
      <c r="S16" s="223"/>
      <c r="T16" s="223"/>
      <c r="U16" s="223"/>
      <c r="V16" s="223"/>
      <c r="W16" s="223"/>
      <c r="X16" s="223"/>
      <c r="Y16" s="223"/>
      <c r="Z16" s="223"/>
      <c r="AA16" s="223"/>
      <c r="AB16" s="223"/>
      <c r="AC16" s="223"/>
      <c r="AD16" s="223"/>
      <c r="AE16" s="223"/>
      <c r="AF16" s="223"/>
      <c r="AG16" s="223"/>
    </row>
    <row r="17" spans="1:33" s="226" customFormat="1" x14ac:dyDescent="0.3">
      <c r="A17" s="223"/>
      <c r="B17" s="221"/>
      <c r="C17" s="227"/>
      <c r="D17" s="272"/>
      <c r="E17" s="273"/>
      <c r="F17" s="223"/>
      <c r="G17" s="221"/>
      <c r="H17" s="227"/>
      <c r="I17" s="272"/>
      <c r="J17" s="273"/>
      <c r="K17" s="223"/>
      <c r="L17" s="221"/>
      <c r="M17" s="227"/>
      <c r="N17" s="272"/>
      <c r="O17" s="273"/>
      <c r="P17" s="223"/>
      <c r="Q17" s="223"/>
      <c r="R17" s="223"/>
      <c r="S17" s="223"/>
      <c r="T17" s="223"/>
      <c r="U17" s="223"/>
      <c r="V17" s="223"/>
      <c r="W17" s="223"/>
      <c r="X17" s="223"/>
      <c r="Y17" s="223"/>
      <c r="Z17" s="223"/>
      <c r="AA17" s="223"/>
      <c r="AB17" s="223"/>
      <c r="AC17" s="223"/>
      <c r="AD17" s="223"/>
      <c r="AE17" s="223"/>
      <c r="AF17" s="223"/>
      <c r="AG17" s="223"/>
    </row>
    <row r="19" spans="1:33" s="215" customFormat="1" x14ac:dyDescent="0.3">
      <c r="A19" s="214"/>
      <c r="B19" s="274" t="s">
        <v>869</v>
      </c>
      <c r="C19" s="275"/>
      <c r="D19" s="275"/>
      <c r="E19" s="275"/>
      <c r="F19" s="275"/>
      <c r="G19" s="275"/>
      <c r="H19" s="275"/>
      <c r="I19" s="275"/>
      <c r="J19" s="275"/>
      <c r="K19" s="275"/>
      <c r="L19" s="275"/>
      <c r="M19" s="275"/>
      <c r="N19" s="275"/>
      <c r="O19" s="276"/>
      <c r="P19" s="214"/>
      <c r="Q19" s="214"/>
      <c r="R19" s="214"/>
      <c r="S19" s="214"/>
      <c r="T19" s="214"/>
      <c r="U19" s="214"/>
      <c r="V19" s="214"/>
      <c r="W19" s="214"/>
      <c r="X19" s="214"/>
      <c r="Y19" s="214"/>
      <c r="Z19" s="214"/>
      <c r="AA19" s="214"/>
      <c r="AB19" s="214"/>
      <c r="AC19" s="214"/>
      <c r="AD19" s="214"/>
      <c r="AE19" s="214"/>
      <c r="AF19" s="214"/>
      <c r="AG19" s="214"/>
    </row>
    <row r="22" spans="1:33" s="215" customFormat="1" x14ac:dyDescent="0.3">
      <c r="A22" s="214"/>
      <c r="B22" s="277" t="s">
        <v>870</v>
      </c>
      <c r="C22" s="278"/>
      <c r="D22" s="278"/>
      <c r="E22" s="279"/>
      <c r="F22" s="214"/>
      <c r="G22" s="283" t="s">
        <v>871</v>
      </c>
      <c r="H22" s="283"/>
      <c r="I22" s="214"/>
      <c r="J22" s="284" t="s">
        <v>872</v>
      </c>
      <c r="K22" s="284"/>
      <c r="L22" s="284"/>
      <c r="M22" s="284"/>
      <c r="N22" s="284"/>
      <c r="O22" s="284"/>
      <c r="P22" s="214"/>
      <c r="Q22" s="214"/>
      <c r="R22" s="214"/>
      <c r="S22" s="214"/>
      <c r="T22" s="214"/>
      <c r="U22" s="214"/>
      <c r="V22" s="214"/>
      <c r="W22" s="214"/>
      <c r="X22" s="214"/>
      <c r="Y22" s="214"/>
      <c r="Z22" s="214"/>
      <c r="AA22" s="214"/>
      <c r="AB22" s="214"/>
      <c r="AC22" s="214"/>
      <c r="AD22" s="214"/>
      <c r="AE22" s="214"/>
      <c r="AF22" s="214"/>
      <c r="AG22" s="214"/>
    </row>
    <row r="23" spans="1:33" s="215" customFormat="1" x14ac:dyDescent="0.3">
      <c r="A23" s="214"/>
      <c r="B23" s="280"/>
      <c r="C23" s="281"/>
      <c r="D23" s="281"/>
      <c r="E23" s="282"/>
      <c r="F23" s="214"/>
      <c r="G23" s="283"/>
      <c r="H23" s="283"/>
      <c r="I23" s="214"/>
      <c r="J23" s="284"/>
      <c r="K23" s="284"/>
      <c r="L23" s="284"/>
      <c r="M23" s="284"/>
      <c r="N23" s="284"/>
      <c r="O23" s="284"/>
      <c r="P23" s="214"/>
      <c r="Q23" s="214"/>
      <c r="R23" s="214"/>
      <c r="S23" s="214"/>
      <c r="T23" s="214"/>
      <c r="U23" s="214"/>
      <c r="V23" s="214"/>
      <c r="W23" s="214"/>
      <c r="X23" s="214"/>
      <c r="Y23" s="214"/>
      <c r="Z23" s="214"/>
      <c r="AA23" s="214"/>
      <c r="AB23" s="214"/>
      <c r="AC23" s="214"/>
      <c r="AD23" s="214"/>
      <c r="AE23" s="214"/>
      <c r="AF23" s="214"/>
      <c r="AG23" s="214"/>
    </row>
    <row r="24" spans="1:33" s="228" customFormat="1" x14ac:dyDescent="0.3">
      <c r="F24" s="229"/>
      <c r="I24" s="230"/>
      <c r="J24" s="231"/>
      <c r="K24" s="231"/>
      <c r="L24" s="231"/>
      <c r="M24" s="231"/>
      <c r="N24" s="231"/>
      <c r="O24" s="231"/>
    </row>
    <row r="25" spans="1:33" s="215" customFormat="1" x14ac:dyDescent="0.3">
      <c r="A25" s="214"/>
      <c r="B25" s="232" t="s">
        <v>873</v>
      </c>
      <c r="C25" s="351" t="s">
        <v>895</v>
      </c>
      <c r="D25" s="352"/>
      <c r="E25" s="353"/>
      <c r="F25" s="233"/>
      <c r="G25" s="269"/>
      <c r="H25" s="270"/>
      <c r="J25" s="221"/>
      <c r="K25" s="221"/>
      <c r="L25" s="221"/>
      <c r="M25" s="221"/>
      <c r="N25" s="221"/>
      <c r="O25" s="221"/>
      <c r="P25" s="214"/>
      <c r="Q25" s="214"/>
      <c r="R25" s="214"/>
      <c r="S25" s="214"/>
      <c r="T25" s="214"/>
      <c r="U25" s="214"/>
      <c r="V25" s="214"/>
      <c r="W25" s="214"/>
      <c r="X25" s="214"/>
      <c r="Y25" s="214"/>
      <c r="Z25" s="214"/>
      <c r="AA25" s="214"/>
      <c r="AB25" s="214"/>
      <c r="AC25" s="214"/>
      <c r="AD25" s="214"/>
      <c r="AE25" s="214"/>
      <c r="AF25" s="214"/>
      <c r="AG25" s="214"/>
    </row>
    <row r="26" spans="1:33" s="228" customFormat="1" ht="4.95" customHeight="1" x14ac:dyDescent="0.3">
      <c r="B26" s="234"/>
      <c r="C26" s="235"/>
      <c r="D26" s="235"/>
      <c r="E26" s="235"/>
      <c r="F26" s="229"/>
      <c r="G26" s="236"/>
      <c r="H26" s="237"/>
      <c r="J26" s="238"/>
      <c r="K26" s="238"/>
      <c r="L26" s="238"/>
      <c r="M26" s="239"/>
      <c r="N26" s="238"/>
      <c r="O26" s="238"/>
    </row>
    <row r="27" spans="1:33" s="215" customFormat="1" x14ac:dyDescent="0.3">
      <c r="A27" s="214"/>
      <c r="B27" s="232" t="s">
        <v>874</v>
      </c>
      <c r="C27" s="351" t="s">
        <v>896</v>
      </c>
      <c r="D27" s="352"/>
      <c r="E27" s="353"/>
      <c r="F27" s="233"/>
      <c r="G27" s="269"/>
      <c r="H27" s="270"/>
      <c r="J27" s="221"/>
      <c r="K27" s="221"/>
      <c r="L27" s="221"/>
      <c r="M27" s="221"/>
      <c r="N27" s="221"/>
      <c r="O27" s="221"/>
      <c r="P27" s="214"/>
      <c r="Q27" s="214"/>
      <c r="R27" s="214"/>
      <c r="S27" s="214"/>
      <c r="T27" s="214"/>
      <c r="U27" s="214"/>
      <c r="V27" s="214"/>
      <c r="W27" s="214"/>
      <c r="X27" s="214"/>
      <c r="Y27" s="214"/>
      <c r="Z27" s="214"/>
      <c r="AA27" s="214"/>
      <c r="AB27" s="214"/>
      <c r="AC27" s="214"/>
      <c r="AD27" s="214"/>
      <c r="AE27" s="214"/>
      <c r="AF27" s="214"/>
      <c r="AG27" s="214"/>
    </row>
    <row r="28" spans="1:33" s="228" customFormat="1" ht="4.95" customHeight="1" x14ac:dyDescent="0.3">
      <c r="B28" s="234"/>
      <c r="C28" s="235"/>
      <c r="D28" s="235"/>
      <c r="E28" s="235"/>
      <c r="F28" s="229"/>
      <c r="G28" s="236"/>
      <c r="H28" s="237"/>
      <c r="J28" s="238"/>
      <c r="K28" s="238"/>
      <c r="L28" s="238"/>
      <c r="M28" s="239"/>
      <c r="N28" s="238"/>
      <c r="O28" s="238"/>
    </row>
    <row r="29" spans="1:33" s="215" customFormat="1" x14ac:dyDescent="0.3">
      <c r="A29" s="214"/>
      <c r="B29" s="232" t="s">
        <v>875</v>
      </c>
      <c r="C29" s="351" t="s">
        <v>897</v>
      </c>
      <c r="D29" s="352"/>
      <c r="E29" s="353"/>
      <c r="F29" s="233"/>
      <c r="G29" s="269"/>
      <c r="H29" s="270"/>
      <c r="J29" s="221"/>
      <c r="K29" s="221"/>
      <c r="L29" s="221"/>
      <c r="M29" s="221"/>
      <c r="N29" s="221"/>
      <c r="O29" s="221"/>
      <c r="P29" s="214"/>
      <c r="Q29" s="214"/>
      <c r="R29" s="214"/>
      <c r="S29" s="214"/>
      <c r="T29" s="214"/>
      <c r="U29" s="214"/>
      <c r="V29" s="214"/>
      <c r="W29" s="214"/>
      <c r="X29" s="214"/>
      <c r="Y29" s="214"/>
      <c r="Z29" s="214"/>
      <c r="AA29" s="214"/>
      <c r="AB29" s="214"/>
      <c r="AC29" s="214"/>
      <c r="AD29" s="214"/>
      <c r="AE29" s="214"/>
      <c r="AF29" s="214"/>
      <c r="AG29" s="214"/>
    </row>
    <row r="30" spans="1:33" s="228" customFormat="1" ht="4.95" customHeight="1" x14ac:dyDescent="0.3">
      <c r="B30" s="234"/>
      <c r="C30" s="235"/>
      <c r="D30" s="235"/>
      <c r="E30" s="235"/>
      <c r="F30" s="229"/>
      <c r="G30" s="236"/>
      <c r="H30" s="237"/>
      <c r="J30" s="238"/>
      <c r="K30" s="238"/>
      <c r="L30" s="238"/>
      <c r="M30" s="239"/>
      <c r="N30" s="238"/>
      <c r="O30" s="238"/>
    </row>
    <row r="31" spans="1:33" s="215" customFormat="1" x14ac:dyDescent="0.3">
      <c r="A31" s="214"/>
      <c r="B31" s="232" t="s">
        <v>876</v>
      </c>
      <c r="C31" s="351"/>
      <c r="D31" s="352"/>
      <c r="E31" s="353"/>
      <c r="F31" s="233"/>
      <c r="G31" s="269"/>
      <c r="H31" s="270"/>
      <c r="J31" s="221"/>
      <c r="K31" s="221"/>
      <c r="L31" s="221"/>
      <c r="M31" s="221"/>
      <c r="N31" s="221"/>
      <c r="O31" s="221"/>
      <c r="P31" s="214"/>
      <c r="Q31" s="214"/>
      <c r="R31" s="214"/>
      <c r="S31" s="214"/>
      <c r="T31" s="214"/>
      <c r="U31" s="214"/>
      <c r="V31" s="214"/>
      <c r="W31" s="214"/>
      <c r="X31" s="214"/>
      <c r="Y31" s="214"/>
      <c r="Z31" s="214"/>
      <c r="AA31" s="214"/>
      <c r="AB31" s="214"/>
      <c r="AC31" s="214"/>
      <c r="AD31" s="214"/>
      <c r="AE31" s="214"/>
      <c r="AF31" s="214"/>
      <c r="AG31" s="214"/>
    </row>
    <row r="32" spans="1:33" s="228" customFormat="1" ht="4.95" customHeight="1" x14ac:dyDescent="0.3">
      <c r="B32" s="234"/>
      <c r="C32" s="235"/>
      <c r="D32" s="235"/>
      <c r="E32" s="235"/>
      <c r="F32" s="229"/>
      <c r="G32" s="236"/>
      <c r="H32" s="237"/>
      <c r="J32" s="238"/>
      <c r="K32" s="238"/>
      <c r="L32" s="238"/>
      <c r="M32" s="239"/>
      <c r="N32" s="238"/>
      <c r="O32" s="238"/>
    </row>
    <row r="33" spans="1:33" s="215" customFormat="1" x14ac:dyDescent="0.3">
      <c r="A33" s="214"/>
      <c r="B33" s="232" t="s">
        <v>877</v>
      </c>
      <c r="C33" s="351"/>
      <c r="D33" s="352"/>
      <c r="E33" s="353"/>
      <c r="F33" s="233"/>
      <c r="G33" s="269"/>
      <c r="H33" s="270"/>
      <c r="J33" s="221"/>
      <c r="K33" s="221"/>
      <c r="L33" s="221"/>
      <c r="M33" s="221"/>
      <c r="N33" s="221"/>
      <c r="O33" s="221"/>
      <c r="P33" s="214"/>
      <c r="Q33" s="214"/>
      <c r="R33" s="214"/>
      <c r="S33" s="214"/>
      <c r="T33" s="214"/>
      <c r="U33" s="214"/>
      <c r="V33" s="214"/>
      <c r="W33" s="214"/>
      <c r="X33" s="214"/>
      <c r="Y33" s="214"/>
      <c r="Z33" s="214"/>
      <c r="AA33" s="214"/>
      <c r="AB33" s="214"/>
      <c r="AC33" s="214"/>
      <c r="AD33" s="214"/>
      <c r="AE33" s="214"/>
      <c r="AF33" s="214"/>
      <c r="AG33" s="214"/>
    </row>
    <row r="34" spans="1:33" s="228" customFormat="1" ht="4.95" customHeight="1" x14ac:dyDescent="0.3">
      <c r="B34" s="234"/>
      <c r="C34" s="235"/>
      <c r="D34" s="235"/>
      <c r="E34" s="235"/>
      <c r="F34" s="229"/>
      <c r="G34" s="236"/>
      <c r="H34" s="237"/>
      <c r="J34" s="238"/>
      <c r="K34" s="238"/>
      <c r="L34" s="238"/>
      <c r="M34" s="239"/>
      <c r="N34" s="238"/>
      <c r="O34" s="238"/>
    </row>
    <row r="35" spans="1:33" s="215" customFormat="1" x14ac:dyDescent="0.3">
      <c r="A35" s="214"/>
      <c r="B35" s="232" t="s">
        <v>878</v>
      </c>
      <c r="C35" s="351"/>
      <c r="D35" s="352"/>
      <c r="E35" s="353"/>
      <c r="F35" s="233"/>
      <c r="G35" s="269"/>
      <c r="H35" s="270"/>
      <c r="J35" s="221"/>
      <c r="K35" s="221"/>
      <c r="L35" s="221"/>
      <c r="M35" s="221"/>
      <c r="N35" s="221"/>
      <c r="O35" s="221"/>
      <c r="P35" s="214"/>
      <c r="Q35" s="214"/>
      <c r="R35" s="214"/>
      <c r="S35" s="214"/>
      <c r="T35" s="214"/>
      <c r="U35" s="214"/>
      <c r="V35" s="214"/>
      <c r="W35" s="214"/>
      <c r="X35" s="214"/>
      <c r="Y35" s="214"/>
      <c r="Z35" s="214"/>
      <c r="AA35" s="214"/>
      <c r="AB35" s="214"/>
      <c r="AC35" s="214"/>
      <c r="AD35" s="214"/>
      <c r="AE35" s="214"/>
      <c r="AF35" s="214"/>
      <c r="AG35" s="214"/>
    </row>
    <row r="36" spans="1:33" s="228" customFormat="1" ht="4.95" customHeight="1" x14ac:dyDescent="0.3">
      <c r="B36" s="234"/>
      <c r="C36" s="235"/>
      <c r="D36" s="235"/>
      <c r="E36" s="235"/>
      <c r="F36" s="229"/>
      <c r="G36" s="236"/>
      <c r="H36" s="237"/>
      <c r="J36" s="238"/>
      <c r="K36" s="238"/>
      <c r="L36" s="238"/>
      <c r="M36" s="239"/>
      <c r="N36" s="238"/>
      <c r="O36" s="238"/>
    </row>
    <row r="37" spans="1:33" s="215" customFormat="1" x14ac:dyDescent="0.3">
      <c r="A37" s="214"/>
      <c r="B37" s="232" t="s">
        <v>879</v>
      </c>
      <c r="C37" s="351"/>
      <c r="D37" s="352"/>
      <c r="E37" s="353"/>
      <c r="F37" s="233"/>
      <c r="G37" s="269"/>
      <c r="H37" s="270"/>
      <c r="J37" s="221"/>
      <c r="K37" s="221"/>
      <c r="L37" s="221"/>
      <c r="M37" s="221"/>
      <c r="N37" s="221"/>
      <c r="O37" s="221"/>
      <c r="P37" s="214"/>
      <c r="Q37" s="214"/>
      <c r="R37" s="214"/>
      <c r="S37" s="214"/>
      <c r="T37" s="214"/>
      <c r="U37" s="214"/>
      <c r="V37" s="214"/>
      <c r="W37" s="214"/>
      <c r="X37" s="214"/>
      <c r="Y37" s="214"/>
      <c r="Z37" s="214"/>
      <c r="AA37" s="214"/>
      <c r="AB37" s="214"/>
      <c r="AC37" s="214"/>
      <c r="AD37" s="214"/>
      <c r="AE37" s="214"/>
      <c r="AF37" s="214"/>
      <c r="AG37" s="214"/>
    </row>
    <row r="38" spans="1:33" s="228" customFormat="1" ht="4.95" customHeight="1" x14ac:dyDescent="0.3">
      <c r="B38" s="234"/>
      <c r="C38" s="235"/>
      <c r="D38" s="235"/>
      <c r="E38" s="235"/>
      <c r="F38" s="229"/>
      <c r="G38" s="236"/>
      <c r="H38" s="237"/>
      <c r="J38" s="238"/>
      <c r="K38" s="238"/>
      <c r="L38" s="238"/>
      <c r="M38" s="239"/>
      <c r="N38" s="238"/>
      <c r="O38" s="238"/>
    </row>
    <row r="39" spans="1:33" s="215" customFormat="1" x14ac:dyDescent="0.3">
      <c r="A39" s="214"/>
      <c r="B39" s="232" t="s">
        <v>880</v>
      </c>
      <c r="C39" s="351"/>
      <c r="D39" s="352"/>
      <c r="E39" s="353"/>
      <c r="F39" s="233"/>
      <c r="G39" s="269"/>
      <c r="H39" s="270"/>
      <c r="J39" s="221"/>
      <c r="K39" s="221"/>
      <c r="L39" s="221"/>
      <c r="M39" s="221"/>
      <c r="N39" s="221"/>
      <c r="O39" s="221"/>
      <c r="P39" s="214"/>
      <c r="Q39" s="214"/>
      <c r="R39" s="214"/>
      <c r="S39" s="214"/>
      <c r="T39" s="214"/>
      <c r="U39" s="214"/>
      <c r="V39" s="214"/>
      <c r="W39" s="214"/>
      <c r="X39" s="214"/>
      <c r="Y39" s="214"/>
      <c r="Z39" s="214"/>
      <c r="AA39" s="214"/>
      <c r="AB39" s="214"/>
      <c r="AC39" s="214"/>
      <c r="AD39" s="214"/>
      <c r="AE39" s="214"/>
      <c r="AF39" s="214"/>
      <c r="AG39" s="214"/>
    </row>
    <row r="42" spans="1:33" x14ac:dyDescent="0.3">
      <c r="B42" s="256" t="s">
        <v>881</v>
      </c>
      <c r="C42" s="256"/>
      <c r="D42" s="256"/>
      <c r="E42" s="271"/>
      <c r="F42" s="258"/>
    </row>
    <row r="44" spans="1:33" x14ac:dyDescent="0.3">
      <c r="B44" s="256" t="s">
        <v>882</v>
      </c>
      <c r="C44" s="256"/>
      <c r="D44" s="256"/>
      <c r="E44" s="257"/>
      <c r="F44" s="257"/>
      <c r="G44" s="257"/>
      <c r="H44" s="257"/>
      <c r="J44" s="256" t="s">
        <v>883</v>
      </c>
      <c r="K44" s="256"/>
      <c r="L44" s="256"/>
      <c r="M44" s="258"/>
      <c r="N44" s="258"/>
      <c r="O44" s="258"/>
    </row>
    <row r="45" spans="1:33" x14ac:dyDescent="0.3">
      <c r="B45" s="240"/>
      <c r="C45" s="240"/>
      <c r="D45" s="240"/>
      <c r="E45" s="240"/>
    </row>
    <row r="46" spans="1:33" x14ac:dyDescent="0.3">
      <c r="E46" s="241"/>
      <c r="F46" s="241"/>
      <c r="G46" s="241"/>
      <c r="H46" s="241"/>
      <c r="J46" s="259" t="s">
        <v>884</v>
      </c>
      <c r="K46" s="260"/>
      <c r="L46" s="261"/>
      <c r="M46" s="261"/>
      <c r="N46" s="261"/>
      <c r="O46" s="262"/>
    </row>
    <row r="47" spans="1:33" x14ac:dyDescent="0.3">
      <c r="E47" s="241"/>
      <c r="F47" s="241"/>
      <c r="G47" s="241"/>
      <c r="H47" s="241"/>
      <c r="J47" s="259"/>
      <c r="K47" s="263"/>
      <c r="L47" s="264"/>
      <c r="M47" s="264"/>
      <c r="N47" s="264"/>
      <c r="O47" s="265"/>
    </row>
    <row r="48" spans="1:33" x14ac:dyDescent="0.3">
      <c r="E48" s="241"/>
      <c r="F48" s="241"/>
      <c r="G48" s="241"/>
      <c r="H48" s="241"/>
      <c r="J48" s="259"/>
      <c r="K48" s="266"/>
      <c r="L48" s="267"/>
      <c r="M48" s="267"/>
      <c r="N48" s="267"/>
      <c r="O48" s="268"/>
    </row>
  </sheetData>
  <sheetProtection sheet="1" insertRows="0" selectLockedCells="1"/>
  <mergeCells count="45">
    <mergeCell ref="D13:E13"/>
    <mergeCell ref="I13:J13"/>
    <mergeCell ref="N13:O13"/>
    <mergeCell ref="A1:M1"/>
    <mergeCell ref="A2:M2"/>
    <mergeCell ref="D5:E5"/>
    <mergeCell ref="C7:O7"/>
    <mergeCell ref="B10:O10"/>
    <mergeCell ref="D14:E14"/>
    <mergeCell ref="I14:J14"/>
    <mergeCell ref="N14:O14"/>
    <mergeCell ref="D16:E16"/>
    <mergeCell ref="I16:J16"/>
    <mergeCell ref="N16:O16"/>
    <mergeCell ref="D17:E17"/>
    <mergeCell ref="I17:J17"/>
    <mergeCell ref="N17:O17"/>
    <mergeCell ref="B19:O19"/>
    <mergeCell ref="B22:E23"/>
    <mergeCell ref="G22:H23"/>
    <mergeCell ref="J22:O23"/>
    <mergeCell ref="C25:E25"/>
    <mergeCell ref="G25:H25"/>
    <mergeCell ref="C27:E27"/>
    <mergeCell ref="G27:H27"/>
    <mergeCell ref="C29:E29"/>
    <mergeCell ref="G29:H29"/>
    <mergeCell ref="C31:E31"/>
    <mergeCell ref="G31:H31"/>
    <mergeCell ref="C33:E33"/>
    <mergeCell ref="G33:H33"/>
    <mergeCell ref="C35:E35"/>
    <mergeCell ref="G35:H35"/>
    <mergeCell ref="C37:E37"/>
    <mergeCell ref="G37:H37"/>
    <mergeCell ref="C39:E39"/>
    <mergeCell ref="G39:H39"/>
    <mergeCell ref="B42:D42"/>
    <mergeCell ref="E42:F42"/>
    <mergeCell ref="B44:D44"/>
    <mergeCell ref="E44:H44"/>
    <mergeCell ref="J44:L44"/>
    <mergeCell ref="M44:O44"/>
    <mergeCell ref="J46:J48"/>
    <mergeCell ref="K46:O48"/>
  </mergeCells>
  <dataValidations count="1">
    <dataValidation type="date" allowBlank="1" showInputMessage="1" showErrorMessage="1" sqref="E42:F42">
      <formula1>41640</formula1>
      <formula2>46022</formula2>
    </dataValidation>
  </dataValidations>
  <printOptions horizontalCentered="1"/>
  <pageMargins left="0.70866141732283472" right="0.70866141732283472" top="0.74803149606299213" bottom="0.74803149606299213" header="0.31496062992125984" footer="0.31496062992125984"/>
  <pageSetup paperSize="9" scale="61" orientation="portrait" r:id="rId1"/>
  <headerFooter>
    <oddFooter>&amp;L&amp;"-,Bold"&amp;12&amp;F&amp;R&amp;"-,Bold"&amp;12Scheda: &amp;A</oddFooter>
  </headerFooter>
  <drawing r:id="rId2"/>
  <extLst>
    <ext xmlns:x14="http://schemas.microsoft.com/office/spreadsheetml/2009/9/main" uri="{CCE6A557-97BC-4b89-ADB6-D9C93CAAB3DF}">
      <x14:dataValidations xmlns:xm="http://schemas.microsoft.com/office/excel/2006/main" count="6">
        <x14:dataValidation type="list" allowBlank="1" showInputMessage="1" showErrorMessage="1">
          <x14:formula1>
            <xm:f>DATI!$D$1:$D$2</xm:f>
          </x14:formula1>
          <xm:sqref>N14 D17 I17 D14 I14 N17</xm:sqref>
        </x14:dataValidation>
        <x14:dataValidation type="list" allowBlank="1" showInputMessage="1" showErrorMessage="1">
          <x14:formula1>
            <xm:f>DATI!$A$1:$A$20</xm:f>
          </x14:formula1>
          <xm:sqref>B14 G14 L14 B17 G17 L17 J25:O25 J27:O27 J29:O29 J31:O31 J33:O33 J35:O35 J37:O37 J39:O39 G37 G25 G27 G29 G31 G33 G35 G39</xm:sqref>
        </x14:dataValidation>
        <x14:dataValidation type="list" allowBlank="1" showInputMessage="1" showErrorMessage="1">
          <x14:formula1>
            <xm:f>DATI!$G$1:$G$78</xm:f>
          </x14:formula1>
          <xm:sqref>M5</xm:sqref>
        </x14:dataValidation>
        <x14:dataValidation type="list" allowBlank="1" showInputMessage="1" showErrorMessage="1">
          <x14:formula1>
            <xm:f>DATI!$F$1:$F$13</xm:f>
          </x14:formula1>
          <xm:sqref>K5</xm:sqref>
        </x14:dataValidation>
        <x14:dataValidation type="list" showInputMessage="1" showErrorMessage="1">
          <x14:formula1>
            <xm:f>'C:\Users\piurilli\Desktop\AUDIT DESIGNAZIONE\LAVORO CL AUDT DESIGNAZIONE\KIT CONTROLLO DESK I LIVELLO REV_1.0\[06 CL APPALTI D.LGS. 50_2016.xlsx]DATI'!#REF!</xm:f>
          </x14:formula1>
          <xm:sqref>J24:O24</xm:sqref>
        </x14:dataValidation>
        <x14:dataValidation type="list" allowBlank="1" showInputMessage="1" showErrorMessage="1">
          <x14:formula1>
            <xm:f>DATI!$L$1:$L$8</xm:f>
          </x14:formula1>
          <xm:sqref>C35 C25 C27 C29 C31 C33 C37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345"/>
  <sheetViews>
    <sheetView showGridLines="0" topLeftCell="A115" zoomScaleNormal="100" zoomScaleSheetLayoutView="100" workbookViewId="0">
      <selection activeCell="E137" sqref="E137"/>
    </sheetView>
  </sheetViews>
  <sheetFormatPr defaultColWidth="8.77734375" defaultRowHeight="15.6" x14ac:dyDescent="0.3"/>
  <cols>
    <col min="1" max="1" width="44.88671875" style="39" customWidth="1"/>
    <col min="2" max="2" width="33.5546875" style="39" customWidth="1"/>
    <col min="3" max="3" width="23" style="39" customWidth="1"/>
    <col min="4" max="4" width="47.44140625" style="39" customWidth="1"/>
    <col min="5" max="8" width="8.77734375" style="5"/>
    <col min="9" max="9" width="20.44140625" style="5" customWidth="1"/>
    <col min="10" max="51" width="8.77734375" style="5"/>
    <col min="52" max="16384" width="8.77734375" style="6"/>
  </cols>
  <sheetData>
    <row r="1" spans="1:51" s="193" customFormat="1" ht="60" customHeight="1" x14ac:dyDescent="0.4">
      <c r="A1" s="309" t="s">
        <v>370</v>
      </c>
      <c r="B1" s="310"/>
      <c r="C1" s="310"/>
      <c r="D1" s="311"/>
      <c r="E1" s="192"/>
      <c r="F1" s="192"/>
      <c r="G1" s="192"/>
      <c r="H1" s="192"/>
      <c r="I1" s="192"/>
      <c r="J1" s="192"/>
      <c r="K1" s="192"/>
      <c r="L1" s="192"/>
      <c r="M1" s="192"/>
      <c r="N1" s="192"/>
      <c r="O1" s="192"/>
      <c r="P1" s="192"/>
      <c r="Q1" s="192"/>
      <c r="R1" s="192"/>
      <c r="S1" s="192"/>
      <c r="T1" s="192"/>
      <c r="U1" s="192"/>
      <c r="V1" s="192"/>
      <c r="W1" s="192"/>
      <c r="X1" s="192"/>
      <c r="Y1" s="192"/>
      <c r="Z1" s="192"/>
      <c r="AA1" s="192"/>
      <c r="AB1" s="192"/>
      <c r="AC1" s="192"/>
      <c r="AD1" s="192"/>
      <c r="AE1" s="192"/>
      <c r="AF1" s="192"/>
      <c r="AG1" s="192"/>
      <c r="AH1" s="192"/>
      <c r="AI1" s="192"/>
      <c r="AJ1" s="192"/>
      <c r="AK1" s="192"/>
      <c r="AL1" s="192"/>
      <c r="AM1" s="192"/>
      <c r="AN1" s="192"/>
      <c r="AO1" s="192"/>
      <c r="AP1" s="192"/>
      <c r="AQ1" s="192"/>
      <c r="AR1" s="192"/>
      <c r="AS1" s="192"/>
      <c r="AT1" s="192"/>
      <c r="AU1" s="192"/>
      <c r="AV1" s="192"/>
      <c r="AW1" s="192"/>
      <c r="AX1" s="192"/>
      <c r="AY1" s="192"/>
    </row>
    <row r="2" spans="1:51" s="28" customFormat="1" ht="30" customHeight="1" x14ac:dyDescent="0.3">
      <c r="A2" s="312" t="s">
        <v>194</v>
      </c>
      <c r="B2" s="312"/>
      <c r="C2" s="312"/>
      <c r="D2" s="312"/>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c r="AM2" s="27"/>
      <c r="AN2" s="27"/>
      <c r="AO2" s="27"/>
      <c r="AP2" s="27"/>
      <c r="AQ2" s="27"/>
      <c r="AR2" s="27"/>
      <c r="AS2" s="27"/>
      <c r="AT2" s="27"/>
      <c r="AU2" s="27"/>
      <c r="AV2" s="27"/>
      <c r="AW2" s="27"/>
      <c r="AX2" s="27"/>
      <c r="AY2" s="27"/>
    </row>
    <row r="3" spans="1:51" s="28" customFormat="1" ht="30" customHeight="1" x14ac:dyDescent="0.3">
      <c r="A3" s="305" t="s">
        <v>325</v>
      </c>
      <c r="B3" s="305"/>
      <c r="C3" s="305"/>
      <c r="D3" s="305"/>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7"/>
      <c r="AR3" s="27"/>
      <c r="AS3" s="27"/>
      <c r="AT3" s="27"/>
      <c r="AU3" s="27"/>
      <c r="AV3" s="27"/>
      <c r="AW3" s="27"/>
      <c r="AX3" s="27"/>
      <c r="AY3" s="27"/>
    </row>
    <row r="4" spans="1:51" s="29" customFormat="1" ht="30" customHeight="1" x14ac:dyDescent="0.3">
      <c r="A4" s="194" t="s">
        <v>86</v>
      </c>
      <c r="B4" s="306"/>
      <c r="C4" s="306"/>
      <c r="D4" s="306"/>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7"/>
      <c r="AR4" s="27"/>
      <c r="AS4" s="27"/>
      <c r="AT4" s="27"/>
      <c r="AU4" s="27"/>
      <c r="AV4" s="27"/>
      <c r="AW4" s="27"/>
      <c r="AX4" s="27"/>
      <c r="AY4" s="27"/>
    </row>
    <row r="5" spans="1:51" s="28" customFormat="1" ht="30" customHeight="1" x14ac:dyDescent="0.3">
      <c r="A5" s="194" t="s">
        <v>87</v>
      </c>
      <c r="B5" s="306"/>
      <c r="C5" s="306"/>
      <c r="D5" s="306"/>
      <c r="E5" s="27"/>
      <c r="F5" s="27"/>
      <c r="G5" s="27"/>
      <c r="H5" s="27"/>
      <c r="I5" s="27"/>
      <c r="J5" s="27"/>
      <c r="K5" s="27"/>
      <c r="L5" s="27"/>
      <c r="M5" s="27"/>
      <c r="N5" s="27"/>
      <c r="O5" s="27"/>
      <c r="P5" s="27"/>
      <c r="Q5" s="27"/>
      <c r="R5" s="27"/>
      <c r="S5" s="27"/>
      <c r="T5" s="27"/>
      <c r="U5" s="27"/>
      <c r="V5" s="27"/>
      <c r="W5" s="27"/>
      <c r="X5" s="27"/>
      <c r="Y5" s="27"/>
      <c r="Z5" s="27"/>
      <c r="AA5" s="27"/>
      <c r="AB5" s="27"/>
      <c r="AC5" s="27"/>
      <c r="AD5" s="27"/>
      <c r="AE5" s="27"/>
      <c r="AF5" s="27"/>
      <c r="AG5" s="27"/>
      <c r="AH5" s="27"/>
      <c r="AI5" s="27"/>
      <c r="AJ5" s="27"/>
      <c r="AK5" s="27"/>
      <c r="AL5" s="27"/>
      <c r="AM5" s="27"/>
      <c r="AN5" s="27"/>
      <c r="AO5" s="27"/>
      <c r="AP5" s="27"/>
      <c r="AQ5" s="27"/>
      <c r="AR5" s="27"/>
      <c r="AS5" s="27"/>
      <c r="AT5" s="27"/>
      <c r="AU5" s="27"/>
      <c r="AV5" s="27"/>
      <c r="AW5" s="27"/>
      <c r="AX5" s="27"/>
      <c r="AY5" s="27"/>
    </row>
    <row r="6" spans="1:51" s="28" customFormat="1" ht="30" customHeight="1" x14ac:dyDescent="0.3">
      <c r="A6" s="194" t="s">
        <v>146</v>
      </c>
      <c r="B6" s="308"/>
      <c r="C6" s="308"/>
      <c r="D6" s="308"/>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7"/>
      <c r="AH6" s="27"/>
      <c r="AI6" s="27"/>
      <c r="AJ6" s="27"/>
      <c r="AK6" s="27"/>
      <c r="AL6" s="27"/>
      <c r="AM6" s="27"/>
      <c r="AN6" s="27"/>
      <c r="AO6" s="27"/>
      <c r="AP6" s="27"/>
      <c r="AQ6" s="27"/>
      <c r="AR6" s="27"/>
      <c r="AS6" s="27"/>
      <c r="AT6" s="27"/>
      <c r="AU6" s="27"/>
      <c r="AV6" s="27"/>
      <c r="AW6" s="27"/>
      <c r="AX6" s="27"/>
      <c r="AY6" s="27"/>
    </row>
    <row r="7" spans="1:51" s="28" customFormat="1" ht="30" customHeight="1" x14ac:dyDescent="0.3">
      <c r="A7" s="307" t="s">
        <v>177</v>
      </c>
      <c r="B7" s="306" t="s">
        <v>585</v>
      </c>
      <c r="C7" s="306"/>
      <c r="D7" s="306"/>
      <c r="E7" s="27"/>
      <c r="F7" s="27"/>
      <c r="G7" s="27"/>
      <c r="H7" s="27"/>
      <c r="I7" s="27"/>
      <c r="J7" s="27"/>
      <c r="K7" s="27"/>
      <c r="L7" s="27"/>
      <c r="M7" s="27"/>
      <c r="N7" s="27"/>
      <c r="O7" s="27"/>
      <c r="P7" s="27"/>
      <c r="Q7" s="27"/>
      <c r="R7" s="27"/>
      <c r="S7" s="27"/>
      <c r="T7" s="27"/>
      <c r="U7" s="27"/>
      <c r="V7" s="27"/>
      <c r="W7" s="27"/>
      <c r="X7" s="27"/>
      <c r="Y7" s="27"/>
      <c r="Z7" s="27"/>
      <c r="AA7" s="27"/>
      <c r="AB7" s="27"/>
      <c r="AC7" s="27"/>
      <c r="AD7" s="27"/>
      <c r="AE7" s="27"/>
      <c r="AF7" s="27"/>
      <c r="AG7" s="27"/>
      <c r="AH7" s="27"/>
      <c r="AI7" s="27"/>
      <c r="AJ7" s="27"/>
      <c r="AK7" s="27"/>
      <c r="AL7" s="27"/>
      <c r="AM7" s="27"/>
      <c r="AN7" s="27"/>
      <c r="AO7" s="27"/>
      <c r="AP7" s="27"/>
      <c r="AQ7" s="27"/>
      <c r="AR7" s="27"/>
      <c r="AS7" s="27"/>
      <c r="AT7" s="27"/>
      <c r="AU7" s="27"/>
      <c r="AV7" s="27"/>
      <c r="AW7" s="27"/>
      <c r="AX7" s="27"/>
      <c r="AY7" s="27"/>
    </row>
    <row r="8" spans="1:51" s="28" customFormat="1" ht="30" customHeight="1" x14ac:dyDescent="0.3">
      <c r="A8" s="307"/>
      <c r="B8" s="306" t="s">
        <v>586</v>
      </c>
      <c r="C8" s="306"/>
      <c r="D8" s="306"/>
      <c r="E8" s="27"/>
      <c r="F8" s="27"/>
      <c r="G8" s="27"/>
      <c r="H8" s="27"/>
      <c r="I8" s="27"/>
      <c r="J8" s="27"/>
      <c r="K8" s="27"/>
      <c r="L8" s="27"/>
      <c r="M8" s="27"/>
      <c r="N8" s="27"/>
      <c r="O8" s="27"/>
      <c r="P8" s="27"/>
      <c r="Q8" s="27"/>
      <c r="R8" s="27"/>
      <c r="S8" s="27"/>
      <c r="T8" s="27"/>
      <c r="U8" s="27"/>
      <c r="V8" s="27"/>
      <c r="W8" s="27"/>
      <c r="X8" s="27"/>
      <c r="Y8" s="27"/>
      <c r="Z8" s="27"/>
      <c r="AA8" s="27"/>
      <c r="AB8" s="27"/>
      <c r="AC8" s="27"/>
      <c r="AD8" s="27"/>
      <c r="AE8" s="27"/>
      <c r="AF8" s="27"/>
      <c r="AG8" s="27"/>
      <c r="AH8" s="27"/>
      <c r="AI8" s="27"/>
      <c r="AJ8" s="27"/>
      <c r="AK8" s="27"/>
      <c r="AL8" s="27"/>
      <c r="AM8" s="27"/>
      <c r="AN8" s="27"/>
      <c r="AO8" s="27"/>
      <c r="AP8" s="27"/>
      <c r="AQ8" s="27"/>
      <c r="AR8" s="27"/>
      <c r="AS8" s="27"/>
      <c r="AT8" s="27"/>
      <c r="AU8" s="27"/>
      <c r="AV8" s="27"/>
      <c r="AW8" s="27"/>
      <c r="AX8" s="27"/>
      <c r="AY8" s="27"/>
    </row>
    <row r="9" spans="1:51" s="28" customFormat="1" ht="30" customHeight="1" x14ac:dyDescent="0.3">
      <c r="A9" s="298" t="s">
        <v>178</v>
      </c>
      <c r="B9" s="306" t="s">
        <v>587</v>
      </c>
      <c r="C9" s="306"/>
      <c r="D9" s="306"/>
      <c r="E9" s="27"/>
      <c r="F9" s="27"/>
      <c r="G9" s="27"/>
      <c r="H9" s="27"/>
      <c r="I9" s="27"/>
      <c r="J9" s="27"/>
      <c r="K9" s="27"/>
      <c r="L9" s="27"/>
      <c r="M9" s="27"/>
      <c r="N9" s="27"/>
      <c r="O9" s="27"/>
      <c r="P9" s="27"/>
      <c r="Q9" s="27"/>
      <c r="R9" s="27"/>
      <c r="S9" s="27"/>
      <c r="T9" s="27"/>
      <c r="U9" s="27"/>
      <c r="V9" s="27"/>
      <c r="W9" s="27"/>
      <c r="X9" s="27"/>
      <c r="Y9" s="27"/>
      <c r="Z9" s="27"/>
      <c r="AA9" s="27"/>
      <c r="AB9" s="27"/>
      <c r="AC9" s="27"/>
      <c r="AD9" s="27"/>
      <c r="AE9" s="27"/>
      <c r="AF9" s="27"/>
      <c r="AG9" s="27"/>
      <c r="AH9" s="27"/>
      <c r="AI9" s="27"/>
      <c r="AJ9" s="27"/>
      <c r="AK9" s="27"/>
      <c r="AL9" s="27"/>
      <c r="AM9" s="27"/>
      <c r="AN9" s="27"/>
      <c r="AO9" s="27"/>
      <c r="AP9" s="27"/>
      <c r="AQ9" s="27"/>
      <c r="AR9" s="27"/>
      <c r="AS9" s="27"/>
      <c r="AT9" s="27"/>
      <c r="AU9" s="27"/>
      <c r="AV9" s="27"/>
      <c r="AW9" s="27"/>
      <c r="AX9" s="27"/>
      <c r="AY9" s="27"/>
    </row>
    <row r="10" spans="1:51" s="28" customFormat="1" ht="30" customHeight="1" x14ac:dyDescent="0.3">
      <c r="A10" s="298"/>
      <c r="B10" s="306" t="s">
        <v>588</v>
      </c>
      <c r="C10" s="306"/>
      <c r="D10" s="306"/>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27"/>
      <c r="AL10" s="27"/>
      <c r="AM10" s="27"/>
      <c r="AN10" s="27"/>
      <c r="AO10" s="27"/>
      <c r="AP10" s="27"/>
      <c r="AQ10" s="27"/>
      <c r="AR10" s="27"/>
      <c r="AS10" s="27"/>
      <c r="AT10" s="27"/>
      <c r="AU10" s="27"/>
      <c r="AV10" s="27"/>
      <c r="AW10" s="27"/>
      <c r="AX10" s="27"/>
      <c r="AY10" s="27"/>
    </row>
    <row r="11" spans="1:51" s="28" customFormat="1" ht="30" customHeight="1" x14ac:dyDescent="0.3">
      <c r="A11" s="298"/>
      <c r="B11" s="306" t="s">
        <v>589</v>
      </c>
      <c r="C11" s="306"/>
      <c r="D11" s="306"/>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row>
    <row r="12" spans="1:51" s="28" customFormat="1" ht="30" customHeight="1" x14ac:dyDescent="0.3">
      <c r="A12" s="298"/>
      <c r="B12" s="313" t="s">
        <v>89</v>
      </c>
      <c r="C12" s="313"/>
      <c r="D12" s="313"/>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7"/>
      <c r="AT12" s="27"/>
      <c r="AU12" s="27"/>
      <c r="AV12" s="27"/>
      <c r="AW12" s="27"/>
      <c r="AX12" s="27"/>
      <c r="AY12" s="27"/>
    </row>
    <row r="13" spans="1:51" s="28" customFormat="1" ht="30" customHeight="1" x14ac:dyDescent="0.3">
      <c r="A13" s="298"/>
      <c r="B13" s="313" t="s">
        <v>90</v>
      </c>
      <c r="C13" s="313"/>
      <c r="D13" s="313"/>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27"/>
      <c r="AL13" s="27"/>
      <c r="AM13" s="27"/>
      <c r="AN13" s="27"/>
      <c r="AO13" s="27"/>
      <c r="AP13" s="27"/>
      <c r="AQ13" s="27"/>
      <c r="AR13" s="27"/>
      <c r="AS13" s="27"/>
      <c r="AT13" s="27"/>
      <c r="AU13" s="27"/>
      <c r="AV13" s="27"/>
      <c r="AW13" s="27"/>
      <c r="AX13" s="27"/>
      <c r="AY13" s="27"/>
    </row>
    <row r="14" spans="1:51" s="28" customFormat="1" ht="30" customHeight="1" x14ac:dyDescent="0.3">
      <c r="A14" s="298"/>
      <c r="B14" s="313" t="s">
        <v>91</v>
      </c>
      <c r="C14" s="313"/>
      <c r="D14" s="313"/>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27"/>
    </row>
    <row r="15" spans="1:51" s="28" customFormat="1" ht="30" customHeight="1" x14ac:dyDescent="0.3">
      <c r="A15" s="298"/>
      <c r="B15" s="313" t="s">
        <v>92</v>
      </c>
      <c r="C15" s="313"/>
      <c r="D15" s="313"/>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row>
    <row r="16" spans="1:51" s="28" customFormat="1" ht="30" customHeight="1" x14ac:dyDescent="0.3">
      <c r="A16" s="298"/>
      <c r="B16" s="306" t="s">
        <v>590</v>
      </c>
      <c r="C16" s="306"/>
      <c r="D16" s="306"/>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row>
    <row r="17" spans="1:51" s="28" customFormat="1" ht="30" customHeight="1" x14ac:dyDescent="0.3">
      <c r="A17" s="298"/>
      <c r="B17" s="306" t="s">
        <v>591</v>
      </c>
      <c r="C17" s="306"/>
      <c r="D17" s="306"/>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27"/>
    </row>
    <row r="18" spans="1:51" s="28" customFormat="1" ht="30" customHeight="1" x14ac:dyDescent="0.3">
      <c r="A18" s="298"/>
      <c r="B18" s="306" t="s">
        <v>592</v>
      </c>
      <c r="C18" s="306"/>
      <c r="D18" s="306"/>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27"/>
    </row>
    <row r="19" spans="1:51" s="28" customFormat="1" ht="30" customHeight="1" x14ac:dyDescent="0.3">
      <c r="A19" s="298"/>
      <c r="B19" s="313" t="s">
        <v>324</v>
      </c>
      <c r="C19" s="313"/>
      <c r="D19" s="313"/>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27"/>
    </row>
    <row r="20" spans="1:51" s="28" customFormat="1" ht="25.05" customHeight="1" x14ac:dyDescent="0.3">
      <c r="A20" s="194" t="s">
        <v>93</v>
      </c>
      <c r="B20" s="306"/>
      <c r="C20" s="306"/>
      <c r="D20" s="306"/>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27"/>
    </row>
    <row r="21" spans="1:51" s="28" customFormat="1" ht="25.05" customHeight="1" x14ac:dyDescent="0.3">
      <c r="A21" s="194" t="s">
        <v>145</v>
      </c>
      <c r="B21" s="306"/>
      <c r="C21" s="306"/>
      <c r="D21" s="306"/>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27"/>
    </row>
    <row r="22" spans="1:51" s="28" customFormat="1" ht="25.05" customHeight="1" x14ac:dyDescent="0.3">
      <c r="A22" s="194" t="s">
        <v>99</v>
      </c>
      <c r="B22" s="306"/>
      <c r="C22" s="306"/>
      <c r="D22" s="306"/>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row>
    <row r="23" spans="1:51" s="28" customFormat="1" ht="25.05" customHeight="1" x14ac:dyDescent="0.3">
      <c r="A23" s="194" t="s">
        <v>155</v>
      </c>
      <c r="B23" s="308"/>
      <c r="C23" s="308"/>
      <c r="D23" s="308"/>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27"/>
    </row>
    <row r="24" spans="1:51" s="28" customFormat="1" ht="25.05" customHeight="1" x14ac:dyDescent="0.3">
      <c r="A24" s="194" t="s">
        <v>88</v>
      </c>
      <c r="B24" s="306"/>
      <c r="C24" s="306"/>
      <c r="D24" s="306"/>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27"/>
    </row>
    <row r="25" spans="1:51" s="28" customFormat="1" ht="25.05" customHeight="1" x14ac:dyDescent="0.3">
      <c r="A25" s="194" t="s">
        <v>94</v>
      </c>
      <c r="B25" s="306"/>
      <c r="C25" s="306"/>
      <c r="D25" s="306"/>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27"/>
    </row>
    <row r="26" spans="1:51" s="28" customFormat="1" ht="25.05" customHeight="1" x14ac:dyDescent="0.3">
      <c r="A26" s="194" t="s">
        <v>149</v>
      </c>
      <c r="B26" s="306"/>
      <c r="C26" s="306"/>
      <c r="D26" s="306"/>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27"/>
    </row>
    <row r="27" spans="1:51" s="28" customFormat="1" ht="30" customHeight="1" x14ac:dyDescent="0.3">
      <c r="A27" s="299" t="s">
        <v>96</v>
      </c>
      <c r="B27" s="299"/>
      <c r="C27" s="299"/>
      <c r="D27" s="299"/>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s="27"/>
      <c r="AF27" s="27"/>
      <c r="AG27" s="27"/>
      <c r="AH27" s="27"/>
      <c r="AI27" s="27"/>
      <c r="AJ27" s="27"/>
      <c r="AK27" s="27"/>
      <c r="AL27" s="27"/>
      <c r="AM27" s="27"/>
      <c r="AN27" s="27"/>
      <c r="AO27" s="27"/>
      <c r="AP27" s="27"/>
      <c r="AQ27" s="27"/>
      <c r="AR27" s="27"/>
      <c r="AS27" s="27"/>
      <c r="AT27" s="27"/>
      <c r="AU27" s="27"/>
      <c r="AV27" s="27"/>
      <c r="AW27" s="27"/>
      <c r="AX27" s="27"/>
      <c r="AY27" s="27"/>
    </row>
    <row r="28" spans="1:51" s="28" customFormat="1" ht="30" customHeight="1" x14ac:dyDescent="0.3">
      <c r="A28" s="307" t="s">
        <v>147</v>
      </c>
      <c r="B28" s="297" t="s">
        <v>144</v>
      </c>
      <c r="C28" s="297"/>
      <c r="D28" s="297"/>
      <c r="E28" s="27"/>
      <c r="F28" s="27"/>
      <c r="G28" s="27"/>
      <c r="H28" s="27"/>
      <c r="I28" s="27"/>
      <c r="J28" s="27"/>
      <c r="K28" s="27"/>
      <c r="L28" s="27"/>
      <c r="M28" s="27"/>
      <c r="N28" s="27"/>
      <c r="O28" s="27"/>
      <c r="P28" s="27"/>
      <c r="Q28" s="27"/>
      <c r="R28" s="27"/>
      <c r="S28" s="27"/>
      <c r="T28" s="27"/>
      <c r="U28" s="27"/>
      <c r="V28" s="27"/>
      <c r="W28" s="27"/>
      <c r="X28" s="27"/>
      <c r="Y28" s="27"/>
      <c r="Z28" s="27"/>
      <c r="AA28" s="27"/>
      <c r="AB28" s="27"/>
      <c r="AC28" s="27"/>
      <c r="AD28" s="27"/>
      <c r="AE28" s="27"/>
      <c r="AF28" s="27"/>
      <c r="AG28" s="27"/>
      <c r="AH28" s="27"/>
      <c r="AI28" s="27"/>
      <c r="AJ28" s="27"/>
      <c r="AK28" s="27"/>
      <c r="AL28" s="27"/>
      <c r="AM28" s="27"/>
      <c r="AN28" s="27"/>
      <c r="AO28" s="27"/>
      <c r="AP28" s="27"/>
      <c r="AQ28" s="27"/>
      <c r="AR28" s="27"/>
      <c r="AS28" s="27"/>
      <c r="AT28" s="27"/>
      <c r="AU28" s="27"/>
      <c r="AV28" s="27"/>
      <c r="AW28" s="27"/>
      <c r="AX28" s="27"/>
      <c r="AY28" s="27"/>
    </row>
    <row r="29" spans="1:51" s="28" customFormat="1" ht="30" customHeight="1" x14ac:dyDescent="0.3">
      <c r="A29" s="307"/>
      <c r="B29" s="297" t="s">
        <v>148</v>
      </c>
      <c r="C29" s="297"/>
      <c r="D29" s="297"/>
      <c r="E29" s="27"/>
      <c r="F29" s="27"/>
      <c r="G29" s="27"/>
      <c r="H29" s="27"/>
      <c r="I29" s="27"/>
      <c r="J29" s="27"/>
      <c r="K29" s="27"/>
      <c r="L29" s="27"/>
      <c r="M29" s="27"/>
      <c r="N29" s="27"/>
      <c r="O29" s="27"/>
      <c r="P29" s="27"/>
      <c r="Q29" s="27"/>
      <c r="R29" s="27"/>
      <c r="S29" s="27"/>
      <c r="T29" s="27"/>
      <c r="U29" s="27"/>
      <c r="V29" s="27"/>
      <c r="W29" s="27"/>
      <c r="X29" s="27"/>
      <c r="Y29" s="27"/>
      <c r="Z29" s="27"/>
      <c r="AA29" s="27"/>
      <c r="AB29" s="27"/>
      <c r="AC29" s="27"/>
      <c r="AD29" s="27"/>
      <c r="AE29" s="27"/>
      <c r="AF29" s="27"/>
      <c r="AG29" s="27"/>
      <c r="AH29" s="27"/>
      <c r="AI29" s="27"/>
      <c r="AJ29" s="27"/>
      <c r="AK29" s="27"/>
      <c r="AL29" s="27"/>
      <c r="AM29" s="27"/>
      <c r="AN29" s="27"/>
      <c r="AO29" s="27"/>
      <c r="AP29" s="27"/>
      <c r="AQ29" s="27"/>
      <c r="AR29" s="27"/>
      <c r="AS29" s="27"/>
      <c r="AT29" s="27"/>
      <c r="AU29" s="27"/>
      <c r="AV29" s="27"/>
      <c r="AW29" s="27"/>
      <c r="AX29" s="27"/>
      <c r="AY29" s="27"/>
    </row>
    <row r="30" spans="1:51" s="28" customFormat="1" ht="30" customHeight="1" x14ac:dyDescent="0.3">
      <c r="A30" s="307"/>
      <c r="B30" s="297" t="s">
        <v>97</v>
      </c>
      <c r="C30" s="297"/>
      <c r="D30" s="297"/>
      <c r="E30" s="27"/>
      <c r="F30" s="27"/>
      <c r="G30" s="27"/>
      <c r="H30" s="27"/>
      <c r="I30" s="27"/>
      <c r="J30" s="27"/>
      <c r="K30" s="27"/>
      <c r="L30" s="27"/>
      <c r="M30" s="27"/>
      <c r="N30" s="27"/>
      <c r="O30" s="27"/>
      <c r="P30" s="27"/>
      <c r="Q30" s="27"/>
      <c r="R30" s="27"/>
      <c r="S30" s="27"/>
      <c r="T30" s="27"/>
      <c r="U30" s="27"/>
      <c r="V30" s="27"/>
      <c r="W30" s="27"/>
      <c r="X30" s="27"/>
      <c r="Y30" s="27"/>
      <c r="Z30" s="27"/>
      <c r="AA30" s="27"/>
      <c r="AB30" s="27"/>
      <c r="AC30" s="27"/>
      <c r="AD30" s="27"/>
      <c r="AE30" s="27"/>
      <c r="AF30" s="27"/>
      <c r="AG30" s="27"/>
      <c r="AH30" s="27"/>
      <c r="AI30" s="27"/>
      <c r="AJ30" s="27"/>
      <c r="AK30" s="27"/>
      <c r="AL30" s="27"/>
      <c r="AM30" s="27"/>
      <c r="AN30" s="27"/>
      <c r="AO30" s="27"/>
      <c r="AP30" s="27"/>
      <c r="AQ30" s="27"/>
      <c r="AR30" s="27"/>
      <c r="AS30" s="27"/>
      <c r="AT30" s="27"/>
      <c r="AU30" s="27"/>
      <c r="AV30" s="27"/>
      <c r="AW30" s="27"/>
      <c r="AX30" s="27"/>
      <c r="AY30" s="27"/>
    </row>
    <row r="31" spans="1:51" s="28" customFormat="1" ht="30" customHeight="1" x14ac:dyDescent="0.3">
      <c r="A31" s="307" t="s">
        <v>188</v>
      </c>
      <c r="B31" s="297" t="s">
        <v>144</v>
      </c>
      <c r="C31" s="297"/>
      <c r="D31" s="297"/>
      <c r="E31" s="27"/>
      <c r="F31" s="27"/>
      <c r="G31" s="27"/>
      <c r="H31" s="27"/>
      <c r="I31" s="27"/>
      <c r="J31" s="27"/>
      <c r="K31" s="27"/>
      <c r="L31" s="27"/>
      <c r="M31" s="27"/>
      <c r="N31" s="27"/>
      <c r="O31" s="27"/>
      <c r="P31" s="27"/>
      <c r="Q31" s="27"/>
      <c r="R31" s="27"/>
      <c r="S31" s="27"/>
      <c r="T31" s="27"/>
      <c r="U31" s="27"/>
      <c r="V31" s="27"/>
      <c r="W31" s="27"/>
      <c r="X31" s="27"/>
      <c r="Y31" s="27"/>
      <c r="Z31" s="27"/>
      <c r="AA31" s="27"/>
      <c r="AB31" s="27"/>
      <c r="AC31" s="27"/>
      <c r="AD31" s="27"/>
      <c r="AE31" s="27"/>
      <c r="AF31" s="27"/>
      <c r="AG31" s="27"/>
      <c r="AH31" s="27"/>
      <c r="AI31" s="27"/>
      <c r="AJ31" s="27"/>
      <c r="AK31" s="27"/>
      <c r="AL31" s="27"/>
      <c r="AM31" s="27"/>
      <c r="AN31" s="27"/>
      <c r="AO31" s="27"/>
      <c r="AP31" s="27"/>
      <c r="AQ31" s="27"/>
      <c r="AR31" s="27"/>
      <c r="AS31" s="27"/>
      <c r="AT31" s="27"/>
      <c r="AU31" s="27"/>
      <c r="AV31" s="27"/>
      <c r="AW31" s="27"/>
      <c r="AX31" s="27"/>
      <c r="AY31" s="27"/>
    </row>
    <row r="32" spans="1:51" s="28" customFormat="1" ht="30" customHeight="1" x14ac:dyDescent="0.3">
      <c r="A32" s="307"/>
      <c r="B32" s="297" t="s">
        <v>148</v>
      </c>
      <c r="C32" s="297"/>
      <c r="D32" s="297"/>
      <c r="E32" s="27"/>
      <c r="F32" s="27"/>
      <c r="G32" s="27"/>
      <c r="H32" s="27"/>
      <c r="I32" s="27"/>
      <c r="J32" s="27"/>
      <c r="K32" s="27"/>
      <c r="L32" s="27"/>
      <c r="M32" s="27"/>
      <c r="N32" s="27"/>
      <c r="O32" s="27"/>
      <c r="P32" s="27"/>
      <c r="Q32" s="27"/>
      <c r="R32" s="27"/>
      <c r="S32" s="27"/>
      <c r="T32" s="27"/>
      <c r="U32" s="27"/>
      <c r="V32" s="27"/>
      <c r="W32" s="27"/>
      <c r="X32" s="27"/>
      <c r="Y32" s="27"/>
      <c r="Z32" s="27"/>
      <c r="AA32" s="27"/>
      <c r="AB32" s="27"/>
      <c r="AC32" s="27"/>
      <c r="AD32" s="27"/>
      <c r="AE32" s="27"/>
      <c r="AF32" s="27"/>
      <c r="AG32" s="27"/>
      <c r="AH32" s="27"/>
      <c r="AI32" s="27"/>
      <c r="AJ32" s="27"/>
      <c r="AK32" s="27"/>
      <c r="AL32" s="27"/>
      <c r="AM32" s="27"/>
      <c r="AN32" s="27"/>
      <c r="AO32" s="27"/>
      <c r="AP32" s="27"/>
      <c r="AQ32" s="27"/>
      <c r="AR32" s="27"/>
      <c r="AS32" s="27"/>
      <c r="AT32" s="27"/>
      <c r="AU32" s="27"/>
      <c r="AV32" s="27"/>
      <c r="AW32" s="27"/>
      <c r="AX32" s="27"/>
      <c r="AY32" s="27"/>
    </row>
    <row r="33" spans="1:51" s="28" customFormat="1" ht="30" customHeight="1" x14ac:dyDescent="0.3">
      <c r="A33" s="307"/>
      <c r="B33" s="297" t="s">
        <v>97</v>
      </c>
      <c r="C33" s="297"/>
      <c r="D33" s="297"/>
      <c r="E33" s="27"/>
      <c r="F33" s="27"/>
      <c r="G33" s="27"/>
      <c r="H33" s="27"/>
      <c r="I33" s="27"/>
      <c r="J33" s="27"/>
      <c r="K33" s="27"/>
      <c r="L33" s="27"/>
      <c r="M33" s="27"/>
      <c r="N33" s="27"/>
      <c r="O33" s="27"/>
      <c r="P33" s="27"/>
      <c r="Q33" s="27"/>
      <c r="R33" s="27"/>
      <c r="S33" s="27"/>
      <c r="T33" s="27"/>
      <c r="U33" s="27"/>
      <c r="V33" s="27"/>
      <c r="W33" s="27"/>
      <c r="X33" s="27"/>
      <c r="Y33" s="27"/>
      <c r="Z33" s="27"/>
      <c r="AA33" s="27"/>
      <c r="AB33" s="27"/>
      <c r="AC33" s="27"/>
      <c r="AD33" s="27"/>
      <c r="AE33" s="27"/>
      <c r="AF33" s="27"/>
      <c r="AG33" s="27"/>
      <c r="AH33" s="27"/>
      <c r="AI33" s="27"/>
      <c r="AJ33" s="27"/>
      <c r="AK33" s="27"/>
      <c r="AL33" s="27"/>
      <c r="AM33" s="27"/>
      <c r="AN33" s="27"/>
      <c r="AO33" s="27"/>
      <c r="AP33" s="27"/>
      <c r="AQ33" s="27"/>
      <c r="AR33" s="27"/>
      <c r="AS33" s="27"/>
      <c r="AT33" s="27"/>
      <c r="AU33" s="27"/>
      <c r="AV33" s="27"/>
      <c r="AW33" s="27"/>
      <c r="AX33" s="27"/>
      <c r="AY33" s="27"/>
    </row>
    <row r="34" spans="1:51" s="28" customFormat="1" ht="30" customHeight="1" x14ac:dyDescent="0.3">
      <c r="A34" s="305" t="s">
        <v>98</v>
      </c>
      <c r="B34" s="305"/>
      <c r="C34" s="305"/>
      <c r="D34" s="305"/>
      <c r="E34" s="27"/>
      <c r="F34" s="27"/>
      <c r="G34" s="27"/>
      <c r="H34" s="27"/>
      <c r="I34" s="27"/>
      <c r="J34" s="27"/>
      <c r="K34" s="27"/>
      <c r="L34" s="27"/>
      <c r="M34" s="27"/>
      <c r="N34" s="27"/>
      <c r="O34" s="27"/>
      <c r="P34" s="27"/>
      <c r="Q34" s="27"/>
      <c r="R34" s="27"/>
      <c r="S34" s="27"/>
      <c r="T34" s="27"/>
      <c r="U34" s="27"/>
      <c r="V34" s="27"/>
      <c r="W34" s="27"/>
      <c r="X34" s="27"/>
      <c r="Y34" s="27"/>
      <c r="Z34" s="27"/>
      <c r="AA34" s="27"/>
      <c r="AB34" s="27"/>
      <c r="AC34" s="27"/>
      <c r="AD34" s="27"/>
      <c r="AE34" s="27"/>
      <c r="AF34" s="27"/>
      <c r="AG34" s="27"/>
      <c r="AH34" s="27"/>
      <c r="AI34" s="27"/>
      <c r="AJ34" s="27"/>
      <c r="AK34" s="27"/>
      <c r="AL34" s="27"/>
      <c r="AM34" s="27"/>
      <c r="AN34" s="27"/>
      <c r="AO34" s="27"/>
      <c r="AP34" s="27"/>
      <c r="AQ34" s="27"/>
      <c r="AR34" s="27"/>
      <c r="AS34" s="27"/>
      <c r="AT34" s="27"/>
      <c r="AU34" s="27"/>
      <c r="AV34" s="27"/>
      <c r="AW34" s="27"/>
      <c r="AX34" s="27"/>
      <c r="AY34" s="27"/>
    </row>
    <row r="35" spans="1:51" s="28" customFormat="1" ht="30" customHeight="1" x14ac:dyDescent="0.3">
      <c r="A35" s="298" t="s">
        <v>189</v>
      </c>
      <c r="B35" s="296" t="s">
        <v>593</v>
      </c>
      <c r="C35" s="296"/>
      <c r="D35" s="195" t="s">
        <v>594</v>
      </c>
      <c r="E35" s="27"/>
      <c r="F35" s="27"/>
      <c r="G35" s="27"/>
      <c r="H35" s="27"/>
      <c r="I35" s="27"/>
      <c r="J35" s="27"/>
      <c r="K35" s="27"/>
      <c r="L35" s="27"/>
      <c r="M35" s="27"/>
      <c r="N35" s="27"/>
      <c r="O35" s="27"/>
      <c r="P35" s="27"/>
      <c r="Q35" s="27"/>
      <c r="R35" s="27"/>
      <c r="S35" s="27"/>
      <c r="T35" s="27"/>
      <c r="U35" s="27"/>
      <c r="V35" s="27"/>
      <c r="W35" s="27"/>
      <c r="X35" s="27"/>
      <c r="Y35" s="27"/>
      <c r="Z35" s="27"/>
      <c r="AA35" s="27"/>
      <c r="AB35" s="27"/>
      <c r="AC35" s="27"/>
      <c r="AD35" s="27"/>
      <c r="AE35" s="27"/>
      <c r="AF35" s="27"/>
      <c r="AG35" s="27"/>
      <c r="AH35" s="27"/>
      <c r="AI35" s="27"/>
      <c r="AJ35" s="27"/>
      <c r="AK35" s="27"/>
      <c r="AL35" s="27"/>
      <c r="AM35" s="27"/>
      <c r="AN35" s="27"/>
      <c r="AO35" s="27"/>
      <c r="AP35" s="27"/>
      <c r="AQ35" s="27"/>
      <c r="AR35" s="27"/>
      <c r="AS35" s="27"/>
      <c r="AT35" s="27"/>
      <c r="AU35" s="27"/>
      <c r="AV35" s="27"/>
      <c r="AW35" s="27"/>
      <c r="AX35" s="27"/>
      <c r="AY35" s="27"/>
    </row>
    <row r="36" spans="1:51" s="28" customFormat="1" ht="30" customHeight="1" x14ac:dyDescent="0.3">
      <c r="A36" s="298"/>
      <c r="B36" s="296"/>
      <c r="C36" s="296"/>
      <c r="D36" s="195" t="s">
        <v>100</v>
      </c>
      <c r="E36" s="27"/>
      <c r="F36" s="27"/>
      <c r="G36" s="27"/>
      <c r="H36" s="27"/>
      <c r="I36" s="27"/>
      <c r="J36" s="27"/>
      <c r="K36" s="27"/>
      <c r="L36" s="27"/>
      <c r="M36" s="27"/>
      <c r="N36" s="27"/>
      <c r="O36" s="27"/>
      <c r="P36" s="27"/>
      <c r="Q36" s="27"/>
      <c r="R36" s="27"/>
      <c r="S36" s="27"/>
      <c r="T36" s="27"/>
      <c r="U36" s="27"/>
      <c r="V36" s="27"/>
      <c r="W36" s="27"/>
      <c r="X36" s="27"/>
      <c r="Y36" s="27"/>
      <c r="Z36" s="27"/>
      <c r="AA36" s="27"/>
      <c r="AB36" s="27"/>
      <c r="AC36" s="27"/>
      <c r="AD36" s="27"/>
      <c r="AE36" s="27"/>
      <c r="AF36" s="27"/>
      <c r="AG36" s="27"/>
      <c r="AH36" s="27"/>
      <c r="AI36" s="27"/>
      <c r="AJ36" s="27"/>
      <c r="AK36" s="27"/>
      <c r="AL36" s="27"/>
      <c r="AM36" s="27"/>
      <c r="AN36" s="27"/>
      <c r="AO36" s="27"/>
      <c r="AP36" s="27"/>
      <c r="AQ36" s="27"/>
      <c r="AR36" s="27"/>
      <c r="AS36" s="27"/>
      <c r="AT36" s="27"/>
      <c r="AU36" s="27"/>
      <c r="AV36" s="27"/>
      <c r="AW36" s="27"/>
      <c r="AX36" s="27"/>
      <c r="AY36" s="27"/>
    </row>
    <row r="37" spans="1:51" s="28" customFormat="1" ht="30" customHeight="1" x14ac:dyDescent="0.3">
      <c r="A37" s="298"/>
      <c r="B37" s="296"/>
      <c r="C37" s="296"/>
      <c r="D37" s="195" t="s">
        <v>150</v>
      </c>
      <c r="E37" s="27"/>
      <c r="F37" s="27"/>
      <c r="G37" s="27"/>
      <c r="H37" s="27"/>
      <c r="I37" s="27"/>
      <c r="J37" s="27"/>
      <c r="K37" s="27"/>
      <c r="L37" s="27"/>
      <c r="M37" s="27"/>
      <c r="N37" s="27"/>
      <c r="O37" s="27"/>
      <c r="P37" s="27"/>
      <c r="Q37" s="27"/>
      <c r="R37" s="27"/>
      <c r="S37" s="27"/>
      <c r="T37" s="27"/>
      <c r="U37" s="27"/>
      <c r="V37" s="27"/>
      <c r="W37" s="27"/>
      <c r="X37" s="27"/>
      <c r="Y37" s="27"/>
      <c r="Z37" s="27"/>
      <c r="AA37" s="27"/>
      <c r="AB37" s="27"/>
      <c r="AC37" s="27"/>
      <c r="AD37" s="27"/>
      <c r="AE37" s="27"/>
      <c r="AF37" s="27"/>
      <c r="AG37" s="27"/>
      <c r="AH37" s="27"/>
      <c r="AI37" s="27"/>
      <c r="AJ37" s="27"/>
      <c r="AK37" s="27"/>
      <c r="AL37" s="27"/>
      <c r="AM37" s="27"/>
      <c r="AN37" s="27"/>
      <c r="AO37" s="27"/>
      <c r="AP37" s="27"/>
      <c r="AQ37" s="27"/>
      <c r="AR37" s="27"/>
      <c r="AS37" s="27"/>
      <c r="AT37" s="27"/>
      <c r="AU37" s="27"/>
      <c r="AV37" s="27"/>
      <c r="AW37" s="27"/>
      <c r="AX37" s="27"/>
      <c r="AY37" s="27"/>
    </row>
    <row r="38" spans="1:51" s="28" customFormat="1" ht="30" customHeight="1" x14ac:dyDescent="0.3">
      <c r="A38" s="298"/>
      <c r="B38" s="296" t="s">
        <v>371</v>
      </c>
      <c r="C38" s="296"/>
      <c r="D38" s="195" t="s">
        <v>595</v>
      </c>
      <c r="E38" s="27"/>
      <c r="F38" s="27"/>
      <c r="G38" s="27"/>
      <c r="H38" s="27"/>
      <c r="I38" s="27"/>
      <c r="J38" s="27"/>
      <c r="K38" s="27"/>
      <c r="L38" s="27"/>
      <c r="M38" s="27"/>
      <c r="N38" s="27"/>
      <c r="O38" s="27"/>
      <c r="P38" s="27"/>
      <c r="Q38" s="27"/>
      <c r="R38" s="27"/>
      <c r="S38" s="27"/>
      <c r="T38" s="27"/>
      <c r="U38" s="27"/>
      <c r="V38" s="27"/>
      <c r="W38" s="27"/>
      <c r="X38" s="27"/>
      <c r="Y38" s="27"/>
      <c r="Z38" s="27"/>
      <c r="AA38" s="27"/>
      <c r="AB38" s="27"/>
      <c r="AC38" s="27"/>
      <c r="AD38" s="27"/>
      <c r="AE38" s="27"/>
      <c r="AF38" s="27"/>
      <c r="AG38" s="27"/>
      <c r="AH38" s="27"/>
      <c r="AI38" s="27"/>
      <c r="AJ38" s="27"/>
      <c r="AK38" s="27"/>
      <c r="AL38" s="27"/>
      <c r="AM38" s="27"/>
      <c r="AN38" s="27"/>
      <c r="AO38" s="27"/>
      <c r="AP38" s="27"/>
      <c r="AQ38" s="27"/>
      <c r="AR38" s="27"/>
      <c r="AS38" s="27"/>
      <c r="AT38" s="27"/>
      <c r="AU38" s="27"/>
      <c r="AV38" s="27"/>
      <c r="AW38" s="27"/>
      <c r="AX38" s="27"/>
      <c r="AY38" s="27"/>
    </row>
    <row r="39" spans="1:51" s="28" customFormat="1" ht="30" customHeight="1" x14ac:dyDescent="0.3">
      <c r="A39" s="298"/>
      <c r="B39" s="296"/>
      <c r="C39" s="296"/>
      <c r="D39" s="195" t="s">
        <v>326</v>
      </c>
      <c r="E39" s="27"/>
      <c r="F39" s="27"/>
      <c r="G39" s="27"/>
      <c r="H39" s="27"/>
      <c r="I39" s="27"/>
      <c r="J39" s="27"/>
      <c r="K39" s="27"/>
      <c r="L39" s="27"/>
      <c r="M39" s="27"/>
      <c r="N39" s="27"/>
      <c r="O39" s="27"/>
      <c r="P39" s="27"/>
      <c r="Q39" s="27"/>
      <c r="R39" s="27"/>
      <c r="S39" s="27"/>
      <c r="T39" s="27"/>
      <c r="U39" s="27"/>
      <c r="V39" s="27"/>
      <c r="W39" s="27"/>
      <c r="X39" s="27"/>
      <c r="Y39" s="27"/>
      <c r="Z39" s="27"/>
      <c r="AA39" s="27"/>
      <c r="AB39" s="27"/>
      <c r="AC39" s="27"/>
      <c r="AD39" s="27"/>
      <c r="AE39" s="27"/>
      <c r="AF39" s="27"/>
      <c r="AG39" s="27"/>
      <c r="AH39" s="27"/>
      <c r="AI39" s="27"/>
      <c r="AJ39" s="27"/>
      <c r="AK39" s="27"/>
      <c r="AL39" s="27"/>
      <c r="AM39" s="27"/>
      <c r="AN39" s="27"/>
      <c r="AO39" s="27"/>
      <c r="AP39" s="27"/>
      <c r="AQ39" s="27"/>
      <c r="AR39" s="27"/>
      <c r="AS39" s="27"/>
      <c r="AT39" s="27"/>
      <c r="AU39" s="27"/>
      <c r="AV39" s="27"/>
      <c r="AW39" s="27"/>
      <c r="AX39" s="27"/>
      <c r="AY39" s="27"/>
    </row>
    <row r="40" spans="1:51" s="28" customFormat="1" ht="30" customHeight="1" x14ac:dyDescent="0.3">
      <c r="A40" s="298"/>
      <c r="B40" s="296"/>
      <c r="C40" s="296"/>
      <c r="D40" s="195" t="s">
        <v>327</v>
      </c>
      <c r="E40" s="27"/>
      <c r="F40" s="27"/>
      <c r="G40" s="27"/>
      <c r="H40" s="27"/>
      <c r="I40" s="27"/>
      <c r="J40" s="27"/>
      <c r="K40" s="27"/>
      <c r="L40" s="27"/>
      <c r="M40" s="27"/>
      <c r="N40" s="27"/>
      <c r="O40" s="27"/>
      <c r="P40" s="27"/>
      <c r="Q40" s="27"/>
      <c r="R40" s="27"/>
      <c r="S40" s="27"/>
      <c r="T40" s="27"/>
      <c r="U40" s="27"/>
      <c r="V40" s="27"/>
      <c r="W40" s="27"/>
      <c r="X40" s="27"/>
      <c r="Y40" s="27"/>
      <c r="Z40" s="27"/>
      <c r="AA40" s="27"/>
      <c r="AB40" s="27"/>
      <c r="AC40" s="27"/>
      <c r="AD40" s="27"/>
      <c r="AE40" s="27"/>
      <c r="AF40" s="27"/>
      <c r="AG40" s="27"/>
      <c r="AH40" s="27"/>
      <c r="AI40" s="27"/>
      <c r="AJ40" s="27"/>
      <c r="AK40" s="27"/>
      <c r="AL40" s="27"/>
      <c r="AM40" s="27"/>
      <c r="AN40" s="27"/>
      <c r="AO40" s="27"/>
      <c r="AP40" s="27"/>
      <c r="AQ40" s="27"/>
      <c r="AR40" s="27"/>
      <c r="AS40" s="27"/>
      <c r="AT40" s="27"/>
      <c r="AU40" s="27"/>
      <c r="AV40" s="27"/>
      <c r="AW40" s="27"/>
      <c r="AX40" s="27"/>
      <c r="AY40" s="27"/>
    </row>
    <row r="41" spans="1:51" s="28" customFormat="1" ht="30" customHeight="1" x14ac:dyDescent="0.3">
      <c r="A41" s="298" t="s">
        <v>190</v>
      </c>
      <c r="B41" s="296" t="s">
        <v>139</v>
      </c>
      <c r="C41" s="296"/>
      <c r="D41" s="195" t="s">
        <v>596</v>
      </c>
      <c r="E41" s="27"/>
      <c r="F41" s="27"/>
      <c r="G41" s="27"/>
      <c r="H41" s="27"/>
      <c r="I41" s="27"/>
      <c r="J41" s="27"/>
      <c r="K41" s="27"/>
      <c r="L41" s="27"/>
      <c r="M41" s="27"/>
      <c r="N41" s="27"/>
      <c r="O41" s="27"/>
      <c r="P41" s="27"/>
      <c r="Q41" s="27"/>
      <c r="R41" s="27"/>
      <c r="S41" s="27"/>
      <c r="T41" s="27"/>
      <c r="U41" s="27"/>
      <c r="V41" s="27"/>
      <c r="W41" s="27"/>
      <c r="X41" s="27"/>
      <c r="Y41" s="27"/>
      <c r="Z41" s="27"/>
      <c r="AA41" s="27"/>
      <c r="AB41" s="27"/>
      <c r="AC41" s="27"/>
      <c r="AD41" s="27"/>
      <c r="AE41" s="27"/>
      <c r="AF41" s="27"/>
      <c r="AG41" s="27"/>
      <c r="AH41" s="27"/>
      <c r="AI41" s="27"/>
      <c r="AJ41" s="27"/>
      <c r="AK41" s="27"/>
      <c r="AL41" s="27"/>
      <c r="AM41" s="27"/>
      <c r="AN41" s="27"/>
      <c r="AO41" s="27"/>
      <c r="AP41" s="27"/>
      <c r="AQ41" s="27"/>
      <c r="AR41" s="27"/>
      <c r="AS41" s="27"/>
      <c r="AT41" s="27"/>
      <c r="AU41" s="27"/>
      <c r="AV41" s="27"/>
      <c r="AW41" s="27"/>
      <c r="AX41" s="27"/>
      <c r="AY41" s="27"/>
    </row>
    <row r="42" spans="1:51" s="28" customFormat="1" ht="30" customHeight="1" x14ac:dyDescent="0.3">
      <c r="A42" s="298"/>
      <c r="B42" s="296"/>
      <c r="C42" s="296"/>
      <c r="D42" s="195" t="s">
        <v>151</v>
      </c>
      <c r="E42" s="27"/>
      <c r="F42" s="27"/>
      <c r="G42" s="27"/>
      <c r="H42" s="27"/>
      <c r="I42" s="27"/>
      <c r="J42" s="27"/>
      <c r="K42" s="27"/>
      <c r="L42" s="27"/>
      <c r="M42" s="27"/>
      <c r="N42" s="27"/>
      <c r="O42" s="27"/>
      <c r="P42" s="27"/>
      <c r="Q42" s="27"/>
      <c r="R42" s="27"/>
      <c r="S42" s="27"/>
      <c r="T42" s="27"/>
      <c r="U42" s="27"/>
      <c r="V42" s="27"/>
      <c r="W42" s="27"/>
      <c r="X42" s="27"/>
      <c r="Y42" s="27"/>
      <c r="Z42" s="27"/>
      <c r="AA42" s="27"/>
      <c r="AB42" s="27"/>
      <c r="AC42" s="27"/>
      <c r="AD42" s="27"/>
      <c r="AE42" s="27"/>
      <c r="AF42" s="27"/>
      <c r="AG42" s="27"/>
      <c r="AH42" s="27"/>
      <c r="AI42" s="27"/>
      <c r="AJ42" s="27"/>
      <c r="AK42" s="27"/>
      <c r="AL42" s="27"/>
      <c r="AM42" s="27"/>
      <c r="AN42" s="27"/>
      <c r="AO42" s="27"/>
      <c r="AP42" s="27"/>
      <c r="AQ42" s="27"/>
      <c r="AR42" s="27"/>
      <c r="AS42" s="27"/>
      <c r="AT42" s="27"/>
      <c r="AU42" s="27"/>
      <c r="AV42" s="27"/>
      <c r="AW42" s="27"/>
      <c r="AX42" s="27"/>
      <c r="AY42" s="27"/>
    </row>
    <row r="43" spans="1:51" s="28" customFormat="1" ht="30" customHeight="1" x14ac:dyDescent="0.3">
      <c r="A43" s="298"/>
      <c r="B43" s="296"/>
      <c r="C43" s="296"/>
      <c r="D43" s="195" t="s">
        <v>138</v>
      </c>
      <c r="E43" s="27"/>
      <c r="F43" s="27"/>
      <c r="G43" s="27"/>
      <c r="H43" s="27"/>
      <c r="I43" s="27"/>
      <c r="J43" s="27"/>
      <c r="K43" s="27"/>
      <c r="L43" s="27"/>
      <c r="M43" s="27"/>
      <c r="N43" s="27"/>
      <c r="O43" s="27"/>
      <c r="P43" s="27"/>
      <c r="Q43" s="27"/>
      <c r="R43" s="27"/>
      <c r="S43" s="27"/>
      <c r="T43" s="27"/>
      <c r="U43" s="27"/>
      <c r="V43" s="27"/>
      <c r="W43" s="27"/>
      <c r="X43" s="27"/>
      <c r="Y43" s="27"/>
      <c r="Z43" s="27"/>
      <c r="AA43" s="27"/>
      <c r="AB43" s="27"/>
      <c r="AC43" s="27"/>
      <c r="AD43" s="27"/>
      <c r="AE43" s="27"/>
      <c r="AF43" s="27"/>
      <c r="AG43" s="27"/>
      <c r="AH43" s="27"/>
      <c r="AI43" s="27"/>
      <c r="AJ43" s="27"/>
      <c r="AK43" s="27"/>
      <c r="AL43" s="27"/>
      <c r="AM43" s="27"/>
      <c r="AN43" s="27"/>
      <c r="AO43" s="27"/>
      <c r="AP43" s="27"/>
      <c r="AQ43" s="27"/>
      <c r="AR43" s="27"/>
      <c r="AS43" s="27"/>
      <c r="AT43" s="27"/>
      <c r="AU43" s="27"/>
      <c r="AV43" s="27"/>
      <c r="AW43" s="27"/>
      <c r="AX43" s="27"/>
      <c r="AY43" s="27"/>
    </row>
    <row r="44" spans="1:51" s="28" customFormat="1" ht="30" customHeight="1" x14ac:dyDescent="0.3">
      <c r="A44" s="298"/>
      <c r="B44" s="296"/>
      <c r="C44" s="296"/>
      <c r="D44" s="195" t="s">
        <v>102</v>
      </c>
      <c r="E44" s="27"/>
      <c r="F44" s="27"/>
      <c r="G44" s="27"/>
      <c r="H44" s="27"/>
      <c r="I44" s="27"/>
      <c r="J44" s="27"/>
      <c r="K44" s="27"/>
      <c r="L44" s="27"/>
      <c r="M44" s="27"/>
      <c r="N44" s="27"/>
      <c r="O44" s="27"/>
      <c r="P44" s="27"/>
      <c r="Q44" s="27"/>
      <c r="R44" s="27"/>
      <c r="S44" s="27"/>
      <c r="T44" s="27"/>
      <c r="U44" s="27"/>
      <c r="V44" s="27"/>
      <c r="W44" s="27"/>
      <c r="X44" s="27"/>
      <c r="Y44" s="27"/>
      <c r="Z44" s="27"/>
      <c r="AA44" s="27"/>
      <c r="AB44" s="27"/>
      <c r="AC44" s="27"/>
      <c r="AD44" s="27"/>
      <c r="AE44" s="27"/>
      <c r="AF44" s="27"/>
      <c r="AG44" s="27"/>
      <c r="AH44" s="27"/>
      <c r="AI44" s="27"/>
      <c r="AJ44" s="27"/>
      <c r="AK44" s="27"/>
      <c r="AL44" s="27"/>
      <c r="AM44" s="27"/>
      <c r="AN44" s="27"/>
      <c r="AO44" s="27"/>
      <c r="AP44" s="27"/>
      <c r="AQ44" s="27"/>
      <c r="AR44" s="27"/>
      <c r="AS44" s="27"/>
      <c r="AT44" s="27"/>
      <c r="AU44" s="27"/>
      <c r="AV44" s="27"/>
      <c r="AW44" s="27"/>
      <c r="AX44" s="27"/>
      <c r="AY44" s="27"/>
    </row>
    <row r="45" spans="1:51" s="28" customFormat="1" ht="30" customHeight="1" x14ac:dyDescent="0.3">
      <c r="A45" s="298"/>
      <c r="B45" s="296"/>
      <c r="C45" s="296"/>
      <c r="D45" s="195" t="s">
        <v>152</v>
      </c>
      <c r="E45" s="27"/>
      <c r="F45" s="27"/>
      <c r="G45" s="27"/>
      <c r="H45" s="27"/>
      <c r="I45" s="27"/>
      <c r="J45" s="27"/>
      <c r="K45" s="27"/>
      <c r="L45" s="27"/>
      <c r="M45" s="27"/>
      <c r="N45" s="27"/>
      <c r="O45" s="27"/>
      <c r="P45" s="27"/>
      <c r="Q45" s="27"/>
      <c r="R45" s="27"/>
      <c r="S45" s="27"/>
      <c r="T45" s="27"/>
      <c r="U45" s="27"/>
      <c r="V45" s="27"/>
      <c r="W45" s="27"/>
      <c r="X45" s="27"/>
      <c r="Y45" s="27"/>
      <c r="Z45" s="27"/>
      <c r="AA45" s="27"/>
      <c r="AB45" s="27"/>
      <c r="AC45" s="27"/>
      <c r="AD45" s="27"/>
      <c r="AE45" s="27"/>
      <c r="AF45" s="27"/>
      <c r="AG45" s="27"/>
      <c r="AH45" s="27"/>
      <c r="AI45" s="27"/>
      <c r="AJ45" s="27"/>
      <c r="AK45" s="27"/>
      <c r="AL45" s="27"/>
      <c r="AM45" s="27"/>
      <c r="AN45" s="27"/>
      <c r="AO45" s="27"/>
      <c r="AP45" s="27"/>
      <c r="AQ45" s="27"/>
      <c r="AR45" s="27"/>
      <c r="AS45" s="27"/>
      <c r="AT45" s="27"/>
      <c r="AU45" s="27"/>
      <c r="AV45" s="27"/>
      <c r="AW45" s="27"/>
      <c r="AX45" s="27"/>
      <c r="AY45" s="27"/>
    </row>
    <row r="46" spans="1:51" s="28" customFormat="1" ht="30" customHeight="1" x14ac:dyDescent="0.3">
      <c r="A46" s="298"/>
      <c r="B46" s="296"/>
      <c r="C46" s="296"/>
      <c r="D46" s="195" t="s">
        <v>103</v>
      </c>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c r="AL46" s="27"/>
      <c r="AM46" s="27"/>
      <c r="AN46" s="27"/>
      <c r="AO46" s="27"/>
      <c r="AP46" s="27"/>
      <c r="AQ46" s="27"/>
      <c r="AR46" s="27"/>
      <c r="AS46" s="27"/>
      <c r="AT46" s="27"/>
      <c r="AU46" s="27"/>
      <c r="AV46" s="27"/>
      <c r="AW46" s="27"/>
      <c r="AX46" s="27"/>
      <c r="AY46" s="27"/>
    </row>
    <row r="47" spans="1:51" s="28" customFormat="1" ht="30" customHeight="1" x14ac:dyDescent="0.3">
      <c r="A47" s="298"/>
      <c r="B47" s="297" t="s">
        <v>104</v>
      </c>
      <c r="C47" s="297"/>
      <c r="D47" s="195" t="s">
        <v>761</v>
      </c>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c r="AL47" s="27"/>
      <c r="AM47" s="27"/>
      <c r="AN47" s="27"/>
      <c r="AO47" s="27"/>
      <c r="AP47" s="27"/>
      <c r="AQ47" s="27"/>
      <c r="AR47" s="27"/>
      <c r="AS47" s="27"/>
      <c r="AT47" s="27"/>
      <c r="AU47" s="27"/>
      <c r="AV47" s="27"/>
      <c r="AW47" s="27"/>
      <c r="AX47" s="27"/>
      <c r="AY47" s="27"/>
    </row>
    <row r="48" spans="1:51" s="28" customFormat="1" ht="30" customHeight="1" x14ac:dyDescent="0.3">
      <c r="A48" s="298"/>
      <c r="B48" s="297" t="s">
        <v>153</v>
      </c>
      <c r="C48" s="297"/>
      <c r="D48" s="195"/>
      <c r="E48" s="27"/>
      <c r="F48" s="27"/>
      <c r="G48" s="27"/>
      <c r="H48" s="27"/>
      <c r="I48" s="27"/>
      <c r="J48" s="27"/>
      <c r="K48" s="27"/>
      <c r="L48" s="27"/>
      <c r="M48" s="27"/>
      <c r="N48" s="27"/>
      <c r="O48" s="27"/>
      <c r="P48" s="27"/>
      <c r="Q48" s="27"/>
      <c r="R48" s="27"/>
      <c r="S48" s="27"/>
      <c r="T48" s="27"/>
      <c r="U48" s="27"/>
      <c r="V48" s="27"/>
      <c r="W48" s="27"/>
      <c r="X48" s="27"/>
      <c r="Y48" s="27"/>
      <c r="Z48" s="27"/>
      <c r="AA48" s="27"/>
      <c r="AB48" s="27"/>
      <c r="AC48" s="27"/>
      <c r="AD48" s="27"/>
      <c r="AE48" s="27"/>
      <c r="AF48" s="27"/>
      <c r="AG48" s="27"/>
      <c r="AH48" s="27"/>
      <c r="AI48" s="27"/>
      <c r="AJ48" s="27"/>
      <c r="AK48" s="27"/>
      <c r="AL48" s="27"/>
      <c r="AM48" s="27"/>
      <c r="AN48" s="27"/>
      <c r="AO48" s="27"/>
      <c r="AP48" s="27"/>
      <c r="AQ48" s="27"/>
      <c r="AR48" s="27"/>
      <c r="AS48" s="27"/>
      <c r="AT48" s="27"/>
      <c r="AU48" s="27"/>
      <c r="AV48" s="27"/>
      <c r="AW48" s="27"/>
      <c r="AX48" s="27"/>
      <c r="AY48" s="27"/>
    </row>
    <row r="49" spans="1:51" s="28" customFormat="1" ht="30" customHeight="1" x14ac:dyDescent="0.3">
      <c r="A49" s="298" t="s">
        <v>191</v>
      </c>
      <c r="B49" s="297" t="s">
        <v>105</v>
      </c>
      <c r="C49" s="297"/>
      <c r="D49" s="297"/>
      <c r="E49" s="27"/>
      <c r="F49" s="27"/>
      <c r="G49" s="27"/>
      <c r="H49" s="27"/>
      <c r="I49" s="27"/>
      <c r="J49" s="27"/>
      <c r="K49" s="27"/>
      <c r="L49" s="27"/>
      <c r="M49" s="27"/>
      <c r="N49" s="27"/>
      <c r="O49" s="27"/>
      <c r="P49" s="27"/>
      <c r="Q49" s="27"/>
      <c r="R49" s="27"/>
      <c r="S49" s="27"/>
      <c r="T49" s="27"/>
      <c r="U49" s="27"/>
      <c r="V49" s="27"/>
      <c r="W49" s="27"/>
      <c r="X49" s="27"/>
      <c r="Y49" s="27"/>
      <c r="Z49" s="27"/>
      <c r="AA49" s="27"/>
      <c r="AB49" s="27"/>
      <c r="AC49" s="27"/>
      <c r="AD49" s="27"/>
      <c r="AE49" s="27"/>
      <c r="AF49" s="27"/>
      <c r="AG49" s="27"/>
      <c r="AH49" s="27"/>
      <c r="AI49" s="27"/>
      <c r="AJ49" s="27"/>
      <c r="AK49" s="27"/>
      <c r="AL49" s="27"/>
      <c r="AM49" s="27"/>
      <c r="AN49" s="27"/>
      <c r="AO49" s="27"/>
      <c r="AP49" s="27"/>
      <c r="AQ49" s="27"/>
      <c r="AR49" s="27"/>
      <c r="AS49" s="27"/>
      <c r="AT49" s="27"/>
      <c r="AU49" s="27"/>
      <c r="AV49" s="27"/>
      <c r="AW49" s="27"/>
      <c r="AX49" s="27"/>
      <c r="AY49" s="27"/>
    </row>
    <row r="50" spans="1:51" s="28" customFormat="1" ht="30" customHeight="1" x14ac:dyDescent="0.3">
      <c r="A50" s="298"/>
      <c r="B50" s="297" t="s">
        <v>154</v>
      </c>
      <c r="C50" s="297"/>
      <c r="D50" s="297"/>
      <c r="E50" s="27"/>
      <c r="F50" s="27"/>
      <c r="G50" s="27"/>
      <c r="H50" s="27"/>
      <c r="I50" s="27"/>
      <c r="J50" s="27"/>
      <c r="K50" s="27"/>
      <c r="L50" s="27"/>
      <c r="M50" s="27"/>
      <c r="N50" s="27"/>
      <c r="O50" s="27"/>
      <c r="P50" s="27"/>
      <c r="Q50" s="27"/>
      <c r="R50" s="27"/>
      <c r="S50" s="27"/>
      <c r="T50" s="27"/>
      <c r="U50" s="27"/>
      <c r="V50" s="27"/>
      <c r="W50" s="27"/>
      <c r="X50" s="27"/>
      <c r="Y50" s="27"/>
      <c r="Z50" s="27"/>
      <c r="AA50" s="27"/>
      <c r="AB50" s="27"/>
      <c r="AC50" s="27"/>
      <c r="AD50" s="27"/>
      <c r="AE50" s="27"/>
      <c r="AF50" s="27"/>
      <c r="AG50" s="27"/>
      <c r="AH50" s="27"/>
      <c r="AI50" s="27"/>
      <c r="AJ50" s="27"/>
      <c r="AK50" s="27"/>
      <c r="AL50" s="27"/>
      <c r="AM50" s="27"/>
      <c r="AN50" s="27"/>
      <c r="AO50" s="27"/>
      <c r="AP50" s="27"/>
      <c r="AQ50" s="27"/>
      <c r="AR50" s="27"/>
      <c r="AS50" s="27"/>
      <c r="AT50" s="27"/>
      <c r="AU50" s="27"/>
      <c r="AV50" s="27"/>
      <c r="AW50" s="27"/>
      <c r="AX50" s="27"/>
      <c r="AY50" s="27"/>
    </row>
    <row r="51" spans="1:51" s="28" customFormat="1" ht="30" customHeight="1" x14ac:dyDescent="0.3">
      <c r="A51" s="298"/>
      <c r="B51" s="297" t="s">
        <v>140</v>
      </c>
      <c r="C51" s="297"/>
      <c r="D51" s="297"/>
      <c r="E51" s="27"/>
      <c r="F51" s="27"/>
      <c r="G51" s="27"/>
      <c r="H51" s="27"/>
      <c r="I51" s="27"/>
      <c r="J51" s="27"/>
      <c r="K51" s="27"/>
      <c r="L51" s="27"/>
      <c r="M51" s="27"/>
      <c r="N51" s="27"/>
      <c r="O51" s="27"/>
      <c r="P51" s="27"/>
      <c r="Q51" s="27"/>
      <c r="R51" s="27"/>
      <c r="S51" s="27"/>
      <c r="T51" s="27"/>
      <c r="U51" s="27"/>
      <c r="V51" s="27"/>
      <c r="W51" s="27"/>
      <c r="X51" s="27"/>
      <c r="Y51" s="27"/>
      <c r="Z51" s="27"/>
      <c r="AA51" s="27"/>
      <c r="AB51" s="27"/>
      <c r="AC51" s="27"/>
      <c r="AD51" s="27"/>
      <c r="AE51" s="27"/>
      <c r="AF51" s="27"/>
      <c r="AG51" s="27"/>
      <c r="AH51" s="27"/>
      <c r="AI51" s="27"/>
      <c r="AJ51" s="27"/>
      <c r="AK51" s="27"/>
      <c r="AL51" s="27"/>
      <c r="AM51" s="27"/>
      <c r="AN51" s="27"/>
      <c r="AO51" s="27"/>
      <c r="AP51" s="27"/>
      <c r="AQ51" s="27"/>
      <c r="AR51" s="27"/>
      <c r="AS51" s="27"/>
      <c r="AT51" s="27"/>
      <c r="AU51" s="27"/>
      <c r="AV51" s="27"/>
      <c r="AW51" s="27"/>
      <c r="AX51" s="27"/>
      <c r="AY51" s="27"/>
    </row>
    <row r="52" spans="1:51" s="28" customFormat="1" ht="30" customHeight="1" x14ac:dyDescent="0.3">
      <c r="A52" s="298"/>
      <c r="B52" s="297" t="s">
        <v>106</v>
      </c>
      <c r="C52" s="297"/>
      <c r="D52" s="297"/>
      <c r="E52" s="27"/>
      <c r="F52" s="27"/>
      <c r="G52" s="27"/>
      <c r="H52" s="27"/>
      <c r="I52" s="27"/>
      <c r="J52" s="27"/>
      <c r="K52" s="27"/>
      <c r="L52" s="27"/>
      <c r="M52" s="27"/>
      <c r="N52" s="27"/>
      <c r="O52" s="27"/>
      <c r="P52" s="27"/>
      <c r="Q52" s="27"/>
      <c r="R52" s="27"/>
      <c r="S52" s="27"/>
      <c r="T52" s="27"/>
      <c r="U52" s="27"/>
      <c r="V52" s="27"/>
      <c r="W52" s="27"/>
      <c r="X52" s="27"/>
      <c r="Y52" s="27"/>
      <c r="Z52" s="27"/>
      <c r="AA52" s="27"/>
      <c r="AB52" s="27"/>
      <c r="AC52" s="27"/>
      <c r="AD52" s="27"/>
      <c r="AE52" s="27"/>
      <c r="AF52" s="27"/>
      <c r="AG52" s="27"/>
      <c r="AH52" s="27"/>
      <c r="AI52" s="27"/>
      <c r="AJ52" s="27"/>
      <c r="AK52" s="27"/>
      <c r="AL52" s="27"/>
      <c r="AM52" s="27"/>
      <c r="AN52" s="27"/>
      <c r="AO52" s="27"/>
      <c r="AP52" s="27"/>
      <c r="AQ52" s="27"/>
      <c r="AR52" s="27"/>
      <c r="AS52" s="27"/>
      <c r="AT52" s="27"/>
      <c r="AU52" s="27"/>
      <c r="AV52" s="27"/>
      <c r="AW52" s="27"/>
      <c r="AX52" s="27"/>
      <c r="AY52" s="27"/>
    </row>
    <row r="53" spans="1:51" s="28" customFormat="1" ht="30" customHeight="1" x14ac:dyDescent="0.3">
      <c r="A53" s="298"/>
      <c r="B53" s="297" t="s">
        <v>107</v>
      </c>
      <c r="C53" s="297"/>
      <c r="D53" s="29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c r="AD53" s="27"/>
      <c r="AE53" s="27"/>
      <c r="AF53" s="27"/>
      <c r="AG53" s="27"/>
      <c r="AH53" s="27"/>
      <c r="AI53" s="27"/>
      <c r="AJ53" s="27"/>
      <c r="AK53" s="27"/>
      <c r="AL53" s="27"/>
      <c r="AM53" s="27"/>
      <c r="AN53" s="27"/>
      <c r="AO53" s="27"/>
      <c r="AP53" s="27"/>
      <c r="AQ53" s="27"/>
      <c r="AR53" s="27"/>
      <c r="AS53" s="27"/>
      <c r="AT53" s="27"/>
      <c r="AU53" s="27"/>
      <c r="AV53" s="27"/>
      <c r="AW53" s="27"/>
      <c r="AX53" s="27"/>
      <c r="AY53" s="27"/>
    </row>
    <row r="54" spans="1:51" s="28" customFormat="1" ht="30" customHeight="1" x14ac:dyDescent="0.3">
      <c r="A54" s="298"/>
      <c r="B54" s="297" t="s">
        <v>108</v>
      </c>
      <c r="C54" s="297"/>
      <c r="D54" s="297"/>
      <c r="E54" s="27"/>
      <c r="F54" s="27"/>
      <c r="G54" s="27"/>
      <c r="H54" s="27"/>
      <c r="I54" s="27"/>
      <c r="J54" s="27"/>
      <c r="K54" s="27"/>
      <c r="L54" s="27"/>
      <c r="M54" s="27"/>
      <c r="N54" s="27"/>
      <c r="O54" s="27"/>
      <c r="P54" s="27"/>
      <c r="Q54" s="27"/>
      <c r="R54" s="27"/>
      <c r="S54" s="27"/>
      <c r="T54" s="27"/>
      <c r="U54" s="27"/>
      <c r="V54" s="27"/>
      <c r="W54" s="27"/>
      <c r="X54" s="27"/>
      <c r="Y54" s="27"/>
      <c r="Z54" s="27"/>
      <c r="AA54" s="27"/>
      <c r="AB54" s="27"/>
      <c r="AC54" s="27"/>
      <c r="AD54" s="27"/>
      <c r="AE54" s="27"/>
      <c r="AF54" s="27"/>
      <c r="AG54" s="27"/>
      <c r="AH54" s="27"/>
      <c r="AI54" s="27"/>
      <c r="AJ54" s="27"/>
      <c r="AK54" s="27"/>
      <c r="AL54" s="27"/>
      <c r="AM54" s="27"/>
      <c r="AN54" s="27"/>
      <c r="AO54" s="27"/>
      <c r="AP54" s="27"/>
      <c r="AQ54" s="27"/>
      <c r="AR54" s="27"/>
      <c r="AS54" s="27"/>
      <c r="AT54" s="27"/>
      <c r="AU54" s="27"/>
      <c r="AV54" s="27"/>
      <c r="AW54" s="27"/>
      <c r="AX54" s="27"/>
      <c r="AY54" s="27"/>
    </row>
    <row r="55" spans="1:51" s="28" customFormat="1" ht="30" customHeight="1" x14ac:dyDescent="0.3">
      <c r="A55" s="298"/>
      <c r="B55" s="297" t="s">
        <v>597</v>
      </c>
      <c r="C55" s="297"/>
      <c r="D55" s="297"/>
      <c r="E55" s="27"/>
      <c r="F55" s="27"/>
      <c r="G55" s="27"/>
      <c r="H55" s="27"/>
      <c r="I55" s="27"/>
      <c r="J55" s="27"/>
      <c r="K55" s="27"/>
      <c r="L55" s="27"/>
      <c r="M55" s="27"/>
      <c r="N55" s="27"/>
      <c r="O55" s="27"/>
      <c r="P55" s="27"/>
      <c r="Q55" s="27"/>
      <c r="R55" s="27"/>
      <c r="S55" s="27"/>
      <c r="T55" s="27"/>
      <c r="U55" s="27"/>
      <c r="V55" s="27"/>
      <c r="W55" s="27"/>
      <c r="X55" s="27"/>
      <c r="Y55" s="27"/>
      <c r="Z55" s="27"/>
      <c r="AA55" s="27"/>
      <c r="AB55" s="27"/>
      <c r="AC55" s="27"/>
      <c r="AD55" s="27"/>
      <c r="AE55" s="27"/>
      <c r="AF55" s="27"/>
      <c r="AG55" s="27"/>
      <c r="AH55" s="27"/>
      <c r="AI55" s="27"/>
      <c r="AJ55" s="27"/>
      <c r="AK55" s="27"/>
      <c r="AL55" s="27"/>
      <c r="AM55" s="27"/>
      <c r="AN55" s="27"/>
      <c r="AO55" s="27"/>
      <c r="AP55" s="27"/>
      <c r="AQ55" s="27"/>
      <c r="AR55" s="27"/>
      <c r="AS55" s="27"/>
      <c r="AT55" s="27"/>
      <c r="AU55" s="27"/>
      <c r="AV55" s="27"/>
      <c r="AW55" s="27"/>
      <c r="AX55" s="27"/>
      <c r="AY55" s="27"/>
    </row>
    <row r="56" spans="1:51" s="28" customFormat="1" ht="30" customHeight="1" x14ac:dyDescent="0.3">
      <c r="A56" s="298"/>
      <c r="B56" s="297" t="s">
        <v>598</v>
      </c>
      <c r="C56" s="297"/>
      <c r="D56" s="297"/>
      <c r="E56" s="27"/>
      <c r="F56" s="27"/>
      <c r="G56" s="27"/>
      <c r="H56" s="27"/>
      <c r="I56" s="27"/>
      <c r="J56" s="27"/>
      <c r="K56" s="27"/>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c r="AL56" s="27"/>
      <c r="AM56" s="27"/>
      <c r="AN56" s="27"/>
      <c r="AO56" s="27"/>
      <c r="AP56" s="27"/>
      <c r="AQ56" s="27"/>
      <c r="AR56" s="27"/>
      <c r="AS56" s="27"/>
      <c r="AT56" s="27"/>
      <c r="AU56" s="27"/>
      <c r="AV56" s="27"/>
      <c r="AW56" s="27"/>
      <c r="AX56" s="27"/>
      <c r="AY56" s="27"/>
    </row>
    <row r="57" spans="1:51" s="28" customFormat="1" ht="30" customHeight="1" x14ac:dyDescent="0.3">
      <c r="A57" s="298" t="s">
        <v>109</v>
      </c>
      <c r="B57" s="296" t="s">
        <v>156</v>
      </c>
      <c r="C57" s="296"/>
      <c r="D57" s="296"/>
      <c r="E57" s="27"/>
      <c r="F57" s="27"/>
      <c r="G57" s="27"/>
      <c r="H57" s="27"/>
      <c r="I57" s="27"/>
      <c r="J57" s="27"/>
      <c r="K57" s="27"/>
      <c r="L57" s="27"/>
      <c r="M57" s="27"/>
      <c r="N57" s="27"/>
      <c r="O57" s="27"/>
      <c r="P57" s="27"/>
      <c r="Q57" s="27"/>
      <c r="R57" s="27"/>
      <c r="S57" s="27"/>
      <c r="T57" s="27"/>
      <c r="U57" s="27"/>
      <c r="V57" s="27"/>
      <c r="W57" s="27"/>
      <c r="X57" s="27"/>
      <c r="Y57" s="27"/>
      <c r="Z57" s="27"/>
      <c r="AA57" s="27"/>
      <c r="AB57" s="27"/>
      <c r="AC57" s="27"/>
      <c r="AD57" s="27"/>
      <c r="AE57" s="27"/>
      <c r="AF57" s="27"/>
      <c r="AG57" s="27"/>
      <c r="AH57" s="27"/>
      <c r="AI57" s="27"/>
      <c r="AJ57" s="27"/>
      <c r="AK57" s="27"/>
      <c r="AL57" s="27"/>
      <c r="AM57" s="27"/>
      <c r="AN57" s="27"/>
      <c r="AO57" s="27"/>
      <c r="AP57" s="27"/>
      <c r="AQ57" s="27"/>
      <c r="AR57" s="27"/>
      <c r="AS57" s="27"/>
      <c r="AT57" s="27"/>
      <c r="AU57" s="27"/>
      <c r="AV57" s="27"/>
      <c r="AW57" s="27"/>
      <c r="AX57" s="27"/>
      <c r="AY57" s="27"/>
    </row>
    <row r="58" spans="1:51" s="28" customFormat="1" ht="30" customHeight="1" x14ac:dyDescent="0.3">
      <c r="A58" s="298"/>
      <c r="B58" s="296" t="s">
        <v>599</v>
      </c>
      <c r="C58" s="296"/>
      <c r="D58" s="296"/>
      <c r="E58" s="27"/>
      <c r="F58" s="27"/>
      <c r="G58" s="27"/>
      <c r="H58" s="27"/>
      <c r="I58" s="27"/>
      <c r="J58" s="27"/>
      <c r="K58" s="27"/>
      <c r="L58" s="27"/>
      <c r="M58" s="27"/>
      <c r="N58" s="27"/>
      <c r="O58" s="27"/>
      <c r="P58" s="27"/>
      <c r="Q58" s="27"/>
      <c r="R58" s="27"/>
      <c r="S58" s="27"/>
      <c r="T58" s="27"/>
      <c r="U58" s="27"/>
      <c r="V58" s="27"/>
      <c r="W58" s="27"/>
      <c r="X58" s="27"/>
      <c r="Y58" s="27"/>
      <c r="Z58" s="27"/>
      <c r="AA58" s="27"/>
      <c r="AB58" s="27"/>
      <c r="AC58" s="27"/>
      <c r="AD58" s="27"/>
      <c r="AE58" s="27"/>
      <c r="AF58" s="27"/>
      <c r="AG58" s="27"/>
      <c r="AH58" s="27"/>
      <c r="AI58" s="27"/>
      <c r="AJ58" s="27"/>
      <c r="AK58" s="27"/>
      <c r="AL58" s="27"/>
      <c r="AM58" s="27"/>
      <c r="AN58" s="27"/>
      <c r="AO58" s="27"/>
      <c r="AP58" s="27"/>
      <c r="AQ58" s="27"/>
      <c r="AR58" s="27"/>
      <c r="AS58" s="27"/>
      <c r="AT58" s="27"/>
      <c r="AU58" s="27"/>
      <c r="AV58" s="27"/>
      <c r="AW58" s="27"/>
      <c r="AX58" s="27"/>
      <c r="AY58" s="27"/>
    </row>
    <row r="59" spans="1:51" s="28" customFormat="1" ht="30" customHeight="1" x14ac:dyDescent="0.3">
      <c r="A59" s="298"/>
      <c r="B59" s="296" t="s">
        <v>110</v>
      </c>
      <c r="C59" s="296"/>
      <c r="D59" s="296"/>
      <c r="E59" s="27"/>
      <c r="F59" s="27"/>
      <c r="G59" s="27"/>
      <c r="H59" s="27"/>
      <c r="I59" s="27"/>
      <c r="J59" s="27"/>
      <c r="K59" s="27"/>
      <c r="L59" s="27"/>
      <c r="M59" s="27"/>
      <c r="N59" s="27"/>
      <c r="O59" s="27"/>
      <c r="P59" s="27"/>
      <c r="Q59" s="27"/>
      <c r="R59" s="27"/>
      <c r="S59" s="27"/>
      <c r="T59" s="27"/>
      <c r="U59" s="27"/>
      <c r="V59" s="27"/>
      <c r="W59" s="27"/>
      <c r="X59" s="27"/>
      <c r="Y59" s="27"/>
      <c r="Z59" s="27"/>
      <c r="AA59" s="27"/>
      <c r="AB59" s="27"/>
      <c r="AC59" s="27"/>
      <c r="AD59" s="27"/>
      <c r="AE59" s="27"/>
      <c r="AF59" s="27"/>
      <c r="AG59" s="27"/>
      <c r="AH59" s="27"/>
      <c r="AI59" s="27"/>
      <c r="AJ59" s="27"/>
      <c r="AK59" s="27"/>
      <c r="AL59" s="27"/>
      <c r="AM59" s="27"/>
      <c r="AN59" s="27"/>
      <c r="AO59" s="27"/>
      <c r="AP59" s="27"/>
      <c r="AQ59" s="27"/>
      <c r="AR59" s="27"/>
      <c r="AS59" s="27"/>
      <c r="AT59" s="27"/>
      <c r="AU59" s="27"/>
      <c r="AV59" s="27"/>
      <c r="AW59" s="27"/>
      <c r="AX59" s="27"/>
      <c r="AY59" s="27"/>
    </row>
    <row r="60" spans="1:51" s="28" customFormat="1" ht="30" customHeight="1" x14ac:dyDescent="0.3">
      <c r="A60" s="298"/>
      <c r="B60" s="296" t="s">
        <v>111</v>
      </c>
      <c r="C60" s="296"/>
      <c r="D60" s="296"/>
      <c r="E60" s="27"/>
      <c r="F60" s="27"/>
      <c r="G60" s="27"/>
      <c r="H60" s="27"/>
      <c r="I60" s="27"/>
      <c r="J60" s="27"/>
      <c r="K60" s="27"/>
      <c r="L60" s="27"/>
      <c r="M60" s="27"/>
      <c r="N60" s="27"/>
      <c r="O60" s="27"/>
      <c r="P60" s="27"/>
      <c r="Q60" s="27"/>
      <c r="R60" s="27"/>
      <c r="S60" s="27"/>
      <c r="T60" s="27"/>
      <c r="U60" s="27"/>
      <c r="V60" s="27"/>
      <c r="W60" s="27"/>
      <c r="X60" s="27"/>
      <c r="Y60" s="27"/>
      <c r="Z60" s="27"/>
      <c r="AA60" s="27"/>
      <c r="AB60" s="27"/>
      <c r="AC60" s="27"/>
      <c r="AD60" s="27"/>
      <c r="AE60" s="27"/>
      <c r="AF60" s="27"/>
      <c r="AG60" s="27"/>
      <c r="AH60" s="27"/>
      <c r="AI60" s="27"/>
      <c r="AJ60" s="27"/>
      <c r="AK60" s="27"/>
      <c r="AL60" s="27"/>
      <c r="AM60" s="27"/>
      <c r="AN60" s="27"/>
      <c r="AO60" s="27"/>
      <c r="AP60" s="27"/>
      <c r="AQ60" s="27"/>
      <c r="AR60" s="27"/>
      <c r="AS60" s="27"/>
      <c r="AT60" s="27"/>
      <c r="AU60" s="27"/>
      <c r="AV60" s="27"/>
      <c r="AW60" s="27"/>
      <c r="AX60" s="27"/>
      <c r="AY60" s="27"/>
    </row>
    <row r="61" spans="1:51" s="28" customFormat="1" ht="30" customHeight="1" x14ac:dyDescent="0.3">
      <c r="A61" s="299" t="s">
        <v>179</v>
      </c>
      <c r="B61" s="299"/>
      <c r="C61" s="299"/>
      <c r="D61" s="299"/>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c r="AL61" s="27"/>
      <c r="AM61" s="27"/>
      <c r="AN61" s="27"/>
      <c r="AO61" s="27"/>
      <c r="AP61" s="27"/>
      <c r="AQ61" s="27"/>
      <c r="AR61" s="27"/>
      <c r="AS61" s="27"/>
      <c r="AT61" s="27"/>
      <c r="AU61" s="27"/>
      <c r="AV61" s="27"/>
      <c r="AW61" s="27"/>
      <c r="AX61" s="27"/>
      <c r="AY61" s="27"/>
    </row>
    <row r="62" spans="1:51" s="29" customFormat="1" ht="32.25" customHeight="1" x14ac:dyDescent="0.3">
      <c r="A62" s="298" t="s">
        <v>112</v>
      </c>
      <c r="B62" s="300" t="s">
        <v>600</v>
      </c>
      <c r="C62" s="300"/>
      <c r="D62" s="300"/>
      <c r="E62" s="27"/>
      <c r="F62" s="27"/>
      <c r="G62" s="27"/>
      <c r="H62" s="27"/>
      <c r="I62" s="27"/>
      <c r="J62" s="27"/>
      <c r="K62" s="27"/>
      <c r="L62" s="27"/>
      <c r="M62" s="27"/>
      <c r="N62" s="27"/>
      <c r="O62" s="27"/>
      <c r="P62" s="27"/>
      <c r="Q62" s="27"/>
      <c r="R62" s="27"/>
      <c r="S62" s="27"/>
      <c r="T62" s="27"/>
      <c r="U62" s="27"/>
      <c r="V62" s="27"/>
      <c r="W62" s="27"/>
      <c r="X62" s="27"/>
      <c r="Y62" s="27"/>
      <c r="Z62" s="27"/>
      <c r="AA62" s="27"/>
      <c r="AB62" s="27"/>
      <c r="AC62" s="27"/>
      <c r="AD62" s="27"/>
      <c r="AE62" s="27"/>
      <c r="AF62" s="27"/>
      <c r="AG62" s="27"/>
      <c r="AH62" s="27"/>
      <c r="AI62" s="27"/>
      <c r="AJ62" s="27"/>
      <c r="AK62" s="27"/>
      <c r="AL62" s="27"/>
      <c r="AM62" s="27"/>
      <c r="AN62" s="27"/>
      <c r="AO62" s="27"/>
      <c r="AP62" s="27"/>
      <c r="AQ62" s="27"/>
      <c r="AR62" s="27"/>
      <c r="AS62" s="27"/>
      <c r="AT62" s="27"/>
      <c r="AU62" s="27"/>
      <c r="AV62" s="27"/>
      <c r="AW62" s="27"/>
      <c r="AX62" s="27"/>
      <c r="AY62" s="27"/>
    </row>
    <row r="63" spans="1:51" s="29" customFormat="1" ht="26.25" customHeight="1" x14ac:dyDescent="0.3">
      <c r="A63" s="298"/>
      <c r="B63" s="300" t="s">
        <v>601</v>
      </c>
      <c r="C63" s="300"/>
      <c r="D63" s="300"/>
      <c r="E63" s="27"/>
      <c r="F63" s="27"/>
      <c r="G63" s="27"/>
      <c r="H63" s="27"/>
      <c r="I63" s="27"/>
      <c r="J63" s="27"/>
      <c r="K63" s="27"/>
      <c r="L63" s="27"/>
      <c r="M63" s="27"/>
      <c r="N63" s="27"/>
      <c r="O63" s="27"/>
      <c r="P63" s="27"/>
      <c r="Q63" s="27"/>
      <c r="R63" s="27"/>
      <c r="S63" s="27"/>
      <c r="T63" s="27"/>
      <c r="U63" s="27"/>
      <c r="V63" s="27"/>
      <c r="W63" s="27"/>
      <c r="X63" s="27"/>
      <c r="Y63" s="27"/>
      <c r="Z63" s="27"/>
      <c r="AA63" s="27"/>
      <c r="AB63" s="27"/>
      <c r="AC63" s="27"/>
      <c r="AD63" s="27"/>
      <c r="AE63" s="27"/>
      <c r="AF63" s="27"/>
      <c r="AG63" s="27"/>
      <c r="AH63" s="27"/>
      <c r="AI63" s="27"/>
      <c r="AJ63" s="27"/>
      <c r="AK63" s="27"/>
      <c r="AL63" s="27"/>
      <c r="AM63" s="27"/>
      <c r="AN63" s="27"/>
      <c r="AO63" s="27"/>
      <c r="AP63" s="27"/>
      <c r="AQ63" s="27"/>
      <c r="AR63" s="27"/>
      <c r="AS63" s="27"/>
      <c r="AT63" s="27"/>
      <c r="AU63" s="27"/>
      <c r="AV63" s="27"/>
      <c r="AW63" s="27"/>
      <c r="AX63" s="27"/>
      <c r="AY63" s="27"/>
    </row>
    <row r="64" spans="1:51" s="29" customFormat="1" ht="26.25" customHeight="1" x14ac:dyDescent="0.3">
      <c r="A64" s="298"/>
      <c r="B64" s="300" t="s">
        <v>602</v>
      </c>
      <c r="C64" s="300"/>
      <c r="D64" s="300"/>
      <c r="E64" s="27"/>
      <c r="F64" s="27"/>
      <c r="G64" s="27"/>
      <c r="H64" s="27"/>
      <c r="I64" s="27"/>
      <c r="J64" s="27"/>
      <c r="K64" s="27"/>
      <c r="L64" s="27"/>
      <c r="M64" s="27"/>
      <c r="N64" s="27"/>
      <c r="O64" s="27"/>
      <c r="P64" s="27"/>
      <c r="Q64" s="27"/>
      <c r="R64" s="27"/>
      <c r="S64" s="27"/>
      <c r="T64" s="27"/>
      <c r="U64" s="27"/>
      <c r="V64" s="27"/>
      <c r="W64" s="27"/>
      <c r="X64" s="27"/>
      <c r="Y64" s="27"/>
      <c r="Z64" s="27"/>
      <c r="AA64" s="27"/>
      <c r="AB64" s="27"/>
      <c r="AC64" s="27"/>
      <c r="AD64" s="27"/>
      <c r="AE64" s="27"/>
      <c r="AF64" s="27"/>
      <c r="AG64" s="27"/>
      <c r="AH64" s="27"/>
      <c r="AI64" s="27"/>
      <c r="AJ64" s="27"/>
      <c r="AK64" s="27"/>
      <c r="AL64" s="27"/>
      <c r="AM64" s="27"/>
      <c r="AN64" s="27"/>
      <c r="AO64" s="27"/>
      <c r="AP64" s="27"/>
      <c r="AQ64" s="27"/>
      <c r="AR64" s="27"/>
      <c r="AS64" s="27"/>
      <c r="AT64" s="27"/>
      <c r="AU64" s="27"/>
      <c r="AV64" s="27"/>
      <c r="AW64" s="27"/>
      <c r="AX64" s="27"/>
      <c r="AY64" s="27"/>
    </row>
    <row r="65" spans="1:51" s="29" customFormat="1" ht="39.75" customHeight="1" x14ac:dyDescent="0.3">
      <c r="A65" s="298"/>
      <c r="B65" s="300" t="s">
        <v>603</v>
      </c>
      <c r="C65" s="300"/>
      <c r="D65" s="300"/>
      <c r="E65" s="27"/>
      <c r="F65" s="27"/>
      <c r="G65" s="27"/>
      <c r="H65" s="27"/>
      <c r="I65" s="27"/>
      <c r="J65" s="27"/>
      <c r="K65" s="27"/>
      <c r="L65" s="27"/>
      <c r="M65" s="27"/>
      <c r="N65" s="27"/>
      <c r="O65" s="27"/>
      <c r="P65" s="27"/>
      <c r="Q65" s="27"/>
      <c r="R65" s="27"/>
      <c r="S65" s="27"/>
      <c r="T65" s="27"/>
      <c r="U65" s="27"/>
      <c r="V65" s="27"/>
      <c r="W65" s="27"/>
      <c r="X65" s="27"/>
      <c r="Y65" s="27"/>
      <c r="Z65" s="27"/>
      <c r="AA65" s="27"/>
      <c r="AB65" s="27"/>
      <c r="AC65" s="27"/>
      <c r="AD65" s="27"/>
      <c r="AE65" s="27"/>
      <c r="AF65" s="27"/>
      <c r="AG65" s="27"/>
      <c r="AH65" s="27"/>
      <c r="AI65" s="27"/>
      <c r="AJ65" s="27"/>
      <c r="AK65" s="27"/>
      <c r="AL65" s="27"/>
      <c r="AM65" s="27"/>
      <c r="AN65" s="27"/>
      <c r="AO65" s="27"/>
      <c r="AP65" s="27"/>
      <c r="AQ65" s="27"/>
      <c r="AR65" s="27"/>
      <c r="AS65" s="27"/>
      <c r="AT65" s="27"/>
      <c r="AU65" s="27"/>
      <c r="AV65" s="27"/>
      <c r="AW65" s="27"/>
      <c r="AX65" s="27"/>
      <c r="AY65" s="27"/>
    </row>
    <row r="66" spans="1:51" s="29" customFormat="1" ht="42" customHeight="1" x14ac:dyDescent="0.3">
      <c r="A66" s="298"/>
      <c r="B66" s="300" t="s">
        <v>604</v>
      </c>
      <c r="C66" s="300"/>
      <c r="D66" s="300"/>
      <c r="E66" s="27"/>
      <c r="F66" s="27"/>
      <c r="G66" s="27"/>
      <c r="H66" s="27"/>
      <c r="I66" s="27"/>
      <c r="J66" s="27"/>
      <c r="K66" s="27"/>
      <c r="L66" s="27"/>
      <c r="M66" s="27"/>
      <c r="N66" s="27"/>
      <c r="O66" s="27"/>
      <c r="P66" s="27"/>
      <c r="Q66" s="27"/>
      <c r="R66" s="27"/>
      <c r="S66" s="27"/>
      <c r="T66" s="27"/>
      <c r="U66" s="27"/>
      <c r="V66" s="27"/>
      <c r="W66" s="27"/>
      <c r="X66" s="27"/>
      <c r="Y66" s="27"/>
      <c r="Z66" s="27"/>
      <c r="AA66" s="27"/>
      <c r="AB66" s="27"/>
      <c r="AC66" s="27"/>
      <c r="AD66" s="27"/>
      <c r="AE66" s="27"/>
      <c r="AF66" s="27"/>
      <c r="AG66" s="27"/>
      <c r="AH66" s="27"/>
      <c r="AI66" s="27"/>
      <c r="AJ66" s="27"/>
      <c r="AK66" s="27"/>
      <c r="AL66" s="27"/>
      <c r="AM66" s="27"/>
      <c r="AN66" s="27"/>
      <c r="AO66" s="27"/>
      <c r="AP66" s="27"/>
      <c r="AQ66" s="27"/>
      <c r="AR66" s="27"/>
      <c r="AS66" s="27"/>
      <c r="AT66" s="27"/>
      <c r="AU66" s="27"/>
      <c r="AV66" s="27"/>
      <c r="AW66" s="27"/>
      <c r="AX66" s="27"/>
      <c r="AY66" s="27"/>
    </row>
    <row r="67" spans="1:51" s="29" customFormat="1" ht="45.75" customHeight="1" x14ac:dyDescent="0.3">
      <c r="A67" s="298"/>
      <c r="B67" s="303" t="s">
        <v>157</v>
      </c>
      <c r="C67" s="303"/>
      <c r="D67" s="303"/>
      <c r="E67" s="27"/>
      <c r="F67" s="27"/>
      <c r="G67" s="27"/>
      <c r="H67" s="27"/>
      <c r="I67" s="27"/>
      <c r="J67" s="27"/>
      <c r="K67" s="27"/>
      <c r="L67" s="27"/>
      <c r="M67" s="27"/>
      <c r="N67" s="27"/>
      <c r="O67" s="27"/>
      <c r="P67" s="27"/>
      <c r="Q67" s="27"/>
      <c r="R67" s="27"/>
      <c r="S67" s="27"/>
      <c r="T67" s="27"/>
      <c r="U67" s="27"/>
      <c r="V67" s="27"/>
      <c r="W67" s="27"/>
      <c r="X67" s="27"/>
      <c r="Y67" s="27"/>
      <c r="Z67" s="27"/>
      <c r="AA67" s="27"/>
      <c r="AB67" s="27"/>
      <c r="AC67" s="27"/>
      <c r="AD67" s="27"/>
      <c r="AE67" s="27"/>
      <c r="AF67" s="27"/>
      <c r="AG67" s="27"/>
      <c r="AH67" s="27"/>
      <c r="AI67" s="27"/>
      <c r="AJ67" s="27"/>
      <c r="AK67" s="27"/>
      <c r="AL67" s="27"/>
      <c r="AM67" s="27"/>
      <c r="AN67" s="27"/>
      <c r="AO67" s="27"/>
      <c r="AP67" s="27"/>
      <c r="AQ67" s="27"/>
      <c r="AR67" s="27"/>
      <c r="AS67" s="27"/>
      <c r="AT67" s="27"/>
      <c r="AU67" s="27"/>
      <c r="AV67" s="27"/>
      <c r="AW67" s="27"/>
      <c r="AX67" s="27"/>
      <c r="AY67" s="27"/>
    </row>
    <row r="68" spans="1:51" s="28" customFormat="1" ht="38.25" customHeight="1" x14ac:dyDescent="0.3">
      <c r="A68" s="298"/>
      <c r="B68" s="297" t="s">
        <v>605</v>
      </c>
      <c r="C68" s="297"/>
      <c r="D68" s="29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row>
    <row r="69" spans="1:51" s="28" customFormat="1" ht="50.55" customHeight="1" x14ac:dyDescent="0.3">
      <c r="A69" s="194" t="s">
        <v>187</v>
      </c>
      <c r="B69" s="314" t="s">
        <v>158</v>
      </c>
      <c r="C69" s="314"/>
      <c r="D69" s="314"/>
      <c r="E69" s="27"/>
      <c r="F69" s="27"/>
      <c r="G69" s="27"/>
      <c r="H69" s="27"/>
      <c r="I69" s="27"/>
      <c r="J69" s="27"/>
      <c r="K69" s="27"/>
      <c r="L69" s="27"/>
      <c r="M69" s="27"/>
      <c r="N69" s="27"/>
      <c r="O69" s="27"/>
      <c r="P69" s="27"/>
      <c r="Q69" s="27"/>
      <c r="R69" s="27"/>
      <c r="S69" s="27"/>
      <c r="T69" s="27"/>
      <c r="U69" s="27"/>
      <c r="V69" s="27"/>
      <c r="W69" s="27"/>
      <c r="X69" s="27"/>
      <c r="Y69" s="27"/>
      <c r="Z69" s="27"/>
      <c r="AA69" s="27"/>
      <c r="AB69" s="27"/>
      <c r="AC69" s="27"/>
      <c r="AD69" s="27"/>
      <c r="AE69" s="27"/>
      <c r="AF69" s="27"/>
      <c r="AG69" s="27"/>
      <c r="AH69" s="27"/>
      <c r="AI69" s="27"/>
      <c r="AJ69" s="27"/>
      <c r="AK69" s="27"/>
      <c r="AL69" s="27"/>
      <c r="AM69" s="27"/>
      <c r="AN69" s="27"/>
      <c r="AO69" s="27"/>
      <c r="AP69" s="27"/>
      <c r="AQ69" s="27"/>
      <c r="AR69" s="27"/>
      <c r="AS69" s="27"/>
      <c r="AT69" s="27"/>
      <c r="AU69" s="27"/>
      <c r="AV69" s="27"/>
      <c r="AW69" s="27"/>
      <c r="AX69" s="27"/>
      <c r="AY69" s="27"/>
    </row>
    <row r="70" spans="1:51" s="28" customFormat="1" ht="30" customHeight="1" x14ac:dyDescent="0.3">
      <c r="A70" s="298" t="s">
        <v>159</v>
      </c>
      <c r="B70" s="297" t="s">
        <v>606</v>
      </c>
      <c r="C70" s="297"/>
      <c r="D70" s="297"/>
      <c r="E70" s="27"/>
      <c r="F70" s="27"/>
      <c r="G70" s="27"/>
      <c r="H70" s="27"/>
      <c r="I70" s="27"/>
      <c r="J70" s="27"/>
      <c r="K70" s="27"/>
      <c r="L70" s="27"/>
      <c r="M70" s="27"/>
      <c r="N70" s="27"/>
      <c r="O70" s="27"/>
      <c r="P70" s="27"/>
      <c r="Q70" s="27"/>
      <c r="R70" s="27"/>
      <c r="S70" s="27"/>
      <c r="T70" s="27"/>
      <c r="U70" s="27"/>
      <c r="V70" s="27"/>
      <c r="W70" s="27"/>
      <c r="X70" s="27"/>
      <c r="Y70" s="27"/>
      <c r="Z70" s="27"/>
      <c r="AA70" s="27"/>
      <c r="AB70" s="27"/>
      <c r="AC70" s="27"/>
      <c r="AD70" s="27"/>
      <c r="AE70" s="27"/>
      <c r="AF70" s="27"/>
      <c r="AG70" s="27"/>
      <c r="AH70" s="27"/>
      <c r="AI70" s="27"/>
      <c r="AJ70" s="27"/>
      <c r="AK70" s="27"/>
      <c r="AL70" s="27"/>
      <c r="AM70" s="27"/>
      <c r="AN70" s="27"/>
      <c r="AO70" s="27"/>
      <c r="AP70" s="27"/>
      <c r="AQ70" s="27"/>
      <c r="AR70" s="27"/>
      <c r="AS70" s="27"/>
      <c r="AT70" s="27"/>
      <c r="AU70" s="27"/>
      <c r="AV70" s="27"/>
      <c r="AW70" s="27"/>
      <c r="AX70" s="27"/>
      <c r="AY70" s="27"/>
    </row>
    <row r="71" spans="1:51" s="28" customFormat="1" ht="30" customHeight="1" x14ac:dyDescent="0.3">
      <c r="A71" s="298"/>
      <c r="B71" s="297" t="s">
        <v>607</v>
      </c>
      <c r="C71" s="297"/>
      <c r="D71" s="297"/>
      <c r="E71" s="27"/>
      <c r="F71" s="27"/>
      <c r="G71" s="27"/>
      <c r="H71" s="27"/>
      <c r="I71" s="27"/>
      <c r="J71" s="27"/>
      <c r="K71" s="27"/>
      <c r="L71" s="27"/>
      <c r="M71" s="27"/>
      <c r="N71" s="27"/>
      <c r="O71" s="27"/>
      <c r="P71" s="27"/>
      <c r="Q71" s="27"/>
      <c r="R71" s="27"/>
      <c r="S71" s="27"/>
      <c r="T71" s="27"/>
      <c r="U71" s="27"/>
      <c r="V71" s="27"/>
      <c r="W71" s="27"/>
      <c r="X71" s="27"/>
      <c r="Y71" s="27"/>
      <c r="Z71" s="27"/>
      <c r="AA71" s="27"/>
      <c r="AB71" s="27"/>
      <c r="AC71" s="27"/>
      <c r="AD71" s="27"/>
      <c r="AE71" s="27"/>
      <c r="AF71" s="27"/>
      <c r="AG71" s="27"/>
      <c r="AH71" s="27"/>
      <c r="AI71" s="27"/>
      <c r="AJ71" s="27"/>
      <c r="AK71" s="27"/>
      <c r="AL71" s="27"/>
      <c r="AM71" s="27"/>
      <c r="AN71" s="27"/>
      <c r="AO71" s="27"/>
      <c r="AP71" s="27"/>
      <c r="AQ71" s="27"/>
      <c r="AR71" s="27"/>
      <c r="AS71" s="27"/>
      <c r="AT71" s="27"/>
      <c r="AU71" s="27"/>
      <c r="AV71" s="27"/>
      <c r="AW71" s="27"/>
      <c r="AX71" s="27"/>
      <c r="AY71" s="27"/>
    </row>
    <row r="72" spans="1:51" s="28" customFormat="1" ht="30" customHeight="1" x14ac:dyDescent="0.3">
      <c r="A72" s="298"/>
      <c r="B72" s="297" t="s">
        <v>608</v>
      </c>
      <c r="C72" s="297"/>
      <c r="D72" s="29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c r="AI72" s="27"/>
      <c r="AJ72" s="27"/>
      <c r="AK72" s="27"/>
      <c r="AL72" s="27"/>
      <c r="AM72" s="27"/>
      <c r="AN72" s="27"/>
      <c r="AO72" s="27"/>
      <c r="AP72" s="27"/>
      <c r="AQ72" s="27"/>
      <c r="AR72" s="27"/>
      <c r="AS72" s="27"/>
      <c r="AT72" s="27"/>
      <c r="AU72" s="27"/>
      <c r="AV72" s="27"/>
      <c r="AW72" s="27"/>
      <c r="AX72" s="27"/>
      <c r="AY72" s="27"/>
    </row>
    <row r="73" spans="1:51" s="28" customFormat="1" ht="30" customHeight="1" x14ac:dyDescent="0.3">
      <c r="A73" s="298"/>
      <c r="B73" s="297" t="s">
        <v>609</v>
      </c>
      <c r="C73" s="297"/>
      <c r="D73" s="29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c r="AI73" s="27"/>
      <c r="AJ73" s="27"/>
      <c r="AK73" s="27"/>
      <c r="AL73" s="27"/>
      <c r="AM73" s="27"/>
      <c r="AN73" s="27"/>
      <c r="AO73" s="27"/>
      <c r="AP73" s="27"/>
      <c r="AQ73" s="27"/>
      <c r="AR73" s="27"/>
      <c r="AS73" s="27"/>
      <c r="AT73" s="27"/>
      <c r="AU73" s="27"/>
      <c r="AV73" s="27"/>
      <c r="AW73" s="27"/>
      <c r="AX73" s="27"/>
      <c r="AY73" s="27"/>
    </row>
    <row r="74" spans="1:51" s="28" customFormat="1" ht="30" customHeight="1" x14ac:dyDescent="0.3">
      <c r="A74" s="298"/>
      <c r="B74" s="296" t="s">
        <v>610</v>
      </c>
      <c r="C74" s="296"/>
      <c r="D74" s="296"/>
      <c r="E74" s="27"/>
      <c r="F74" s="27"/>
      <c r="G74" s="27"/>
      <c r="H74" s="27"/>
      <c r="I74" s="27"/>
      <c r="J74" s="27"/>
      <c r="K74" s="27"/>
      <c r="L74" s="27"/>
      <c r="M74" s="27"/>
      <c r="N74" s="27"/>
      <c r="O74" s="27"/>
      <c r="P74" s="27"/>
      <c r="Q74" s="27"/>
      <c r="R74" s="27"/>
      <c r="S74" s="27"/>
      <c r="T74" s="27"/>
      <c r="U74" s="27"/>
      <c r="V74" s="27"/>
      <c r="W74" s="27"/>
      <c r="X74" s="27"/>
      <c r="Y74" s="27"/>
      <c r="Z74" s="27"/>
      <c r="AA74" s="27"/>
      <c r="AB74" s="27"/>
      <c r="AC74" s="27"/>
      <c r="AD74" s="27"/>
      <c r="AE74" s="27"/>
      <c r="AF74" s="27"/>
      <c r="AG74" s="27"/>
      <c r="AH74" s="27"/>
      <c r="AI74" s="27"/>
      <c r="AJ74" s="27"/>
      <c r="AK74" s="27"/>
      <c r="AL74" s="27"/>
      <c r="AM74" s="27"/>
      <c r="AN74" s="27"/>
      <c r="AO74" s="27"/>
      <c r="AP74" s="27"/>
      <c r="AQ74" s="27"/>
      <c r="AR74" s="27"/>
      <c r="AS74" s="27"/>
      <c r="AT74" s="27"/>
      <c r="AU74" s="27"/>
      <c r="AV74" s="27"/>
      <c r="AW74" s="27"/>
      <c r="AX74" s="27"/>
      <c r="AY74" s="27"/>
    </row>
    <row r="75" spans="1:51" s="28" customFormat="1" ht="46.8" x14ac:dyDescent="0.3">
      <c r="A75" s="194" t="s">
        <v>113</v>
      </c>
      <c r="B75" s="297" t="s">
        <v>160</v>
      </c>
      <c r="C75" s="297"/>
      <c r="D75" s="29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row>
    <row r="76" spans="1:51" s="28" customFormat="1" ht="30" customHeight="1" x14ac:dyDescent="0.3">
      <c r="A76" s="305" t="s">
        <v>438</v>
      </c>
      <c r="B76" s="305"/>
      <c r="C76" s="305"/>
      <c r="D76" s="305"/>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27"/>
      <c r="AY76" s="27"/>
    </row>
    <row r="77" spans="1:51" s="29" customFormat="1" ht="30.75" customHeight="1" x14ac:dyDescent="0.3">
      <c r="A77" s="194" t="s">
        <v>439</v>
      </c>
      <c r="B77" s="195" t="s">
        <v>137</v>
      </c>
      <c r="C77" s="195"/>
      <c r="D77" s="195"/>
      <c r="E77" s="27"/>
      <c r="F77" s="27"/>
      <c r="G77" s="27"/>
      <c r="H77" s="27"/>
      <c r="I77" s="27"/>
      <c r="J77" s="27"/>
      <c r="K77" s="27"/>
      <c r="L77" s="27"/>
      <c r="M77" s="27"/>
      <c r="N77" s="27"/>
      <c r="O77" s="27"/>
      <c r="P77" s="27"/>
      <c r="Q77" s="27"/>
      <c r="R77" s="27"/>
      <c r="S77" s="27"/>
      <c r="T77" s="27"/>
      <c r="U77" s="27"/>
      <c r="V77" s="27"/>
      <c r="W77" s="27"/>
      <c r="X77" s="27"/>
      <c r="Y77" s="27"/>
      <c r="Z77" s="27"/>
      <c r="AA77" s="27"/>
      <c r="AB77" s="27"/>
      <c r="AC77" s="27"/>
      <c r="AD77" s="27"/>
      <c r="AE77" s="27"/>
      <c r="AF77" s="27"/>
      <c r="AG77" s="27"/>
      <c r="AH77" s="27"/>
      <c r="AI77" s="27"/>
      <c r="AJ77" s="27"/>
      <c r="AK77" s="27"/>
      <c r="AL77" s="27"/>
      <c r="AM77" s="27"/>
      <c r="AN77" s="27"/>
      <c r="AO77" s="27"/>
      <c r="AP77" s="27"/>
      <c r="AQ77" s="27"/>
      <c r="AR77" s="27"/>
      <c r="AS77" s="27"/>
      <c r="AT77" s="27"/>
      <c r="AU77" s="27"/>
      <c r="AV77" s="27"/>
      <c r="AW77" s="27"/>
      <c r="AX77" s="27"/>
      <c r="AY77" s="27"/>
    </row>
    <row r="78" spans="1:51" s="29" customFormat="1" ht="69" customHeight="1" x14ac:dyDescent="0.3">
      <c r="A78" s="194" t="s">
        <v>440</v>
      </c>
      <c r="B78" s="195" t="s">
        <v>137</v>
      </c>
      <c r="C78" s="195"/>
      <c r="D78" s="195"/>
      <c r="E78" s="27"/>
      <c r="F78" s="27"/>
      <c r="G78" s="27"/>
      <c r="H78" s="27"/>
      <c r="I78" s="27"/>
      <c r="J78" s="27"/>
      <c r="K78" s="27"/>
      <c r="L78" s="27"/>
      <c r="M78" s="27"/>
      <c r="N78" s="27"/>
      <c r="O78" s="27"/>
      <c r="P78" s="27"/>
      <c r="Q78" s="27"/>
      <c r="R78" s="27"/>
      <c r="S78" s="27"/>
      <c r="T78" s="27"/>
      <c r="U78" s="27"/>
      <c r="V78" s="27"/>
      <c r="W78" s="27"/>
      <c r="X78" s="27"/>
      <c r="Y78" s="27"/>
      <c r="Z78" s="27"/>
      <c r="AA78" s="27"/>
      <c r="AB78" s="27"/>
      <c r="AC78" s="27"/>
      <c r="AD78" s="27"/>
      <c r="AE78" s="27"/>
      <c r="AF78" s="27"/>
      <c r="AG78" s="27"/>
      <c r="AH78" s="27"/>
      <c r="AI78" s="27"/>
      <c r="AJ78" s="27"/>
      <c r="AK78" s="27"/>
      <c r="AL78" s="27"/>
      <c r="AM78" s="27"/>
      <c r="AN78" s="27"/>
      <c r="AO78" s="27"/>
      <c r="AP78" s="27"/>
      <c r="AQ78" s="27"/>
      <c r="AR78" s="27"/>
      <c r="AS78" s="27"/>
      <c r="AT78" s="27"/>
      <c r="AU78" s="27"/>
      <c r="AV78" s="27"/>
      <c r="AW78" s="27"/>
      <c r="AX78" s="27"/>
      <c r="AY78" s="27"/>
    </row>
    <row r="79" spans="1:51" s="28" customFormat="1" ht="30" customHeight="1" x14ac:dyDescent="0.3">
      <c r="A79" s="194" t="s">
        <v>180</v>
      </c>
      <c r="B79" s="315"/>
      <c r="C79" s="315"/>
      <c r="D79" s="315"/>
      <c r="E79" s="27"/>
      <c r="F79" s="27"/>
      <c r="G79" s="27"/>
      <c r="H79" s="27"/>
      <c r="I79" s="27"/>
      <c r="J79" s="27"/>
      <c r="K79" s="27"/>
      <c r="L79" s="27"/>
      <c r="M79" s="27"/>
      <c r="N79" s="27"/>
      <c r="O79" s="27"/>
      <c r="P79" s="27"/>
      <c r="Q79" s="27"/>
      <c r="R79" s="27"/>
      <c r="S79" s="27"/>
      <c r="T79" s="27"/>
      <c r="U79" s="27"/>
      <c r="V79" s="27"/>
      <c r="W79" s="27"/>
      <c r="X79" s="27"/>
      <c r="Y79" s="27"/>
      <c r="Z79" s="27"/>
      <c r="AA79" s="27"/>
      <c r="AB79" s="27"/>
      <c r="AC79" s="27"/>
      <c r="AD79" s="27"/>
      <c r="AE79" s="27"/>
      <c r="AF79" s="27"/>
      <c r="AG79" s="27"/>
      <c r="AH79" s="27"/>
      <c r="AI79" s="27"/>
      <c r="AJ79" s="27"/>
      <c r="AK79" s="27"/>
      <c r="AL79" s="27"/>
      <c r="AM79" s="27"/>
      <c r="AN79" s="27"/>
      <c r="AO79" s="27"/>
      <c r="AP79" s="27"/>
      <c r="AQ79" s="27"/>
      <c r="AR79" s="27"/>
      <c r="AS79" s="27"/>
      <c r="AT79" s="27"/>
      <c r="AU79" s="27"/>
      <c r="AV79" s="27"/>
      <c r="AW79" s="27"/>
      <c r="AX79" s="27"/>
      <c r="AY79" s="27"/>
    </row>
    <row r="80" spans="1:51" s="28" customFormat="1" ht="30" customHeight="1" x14ac:dyDescent="0.3">
      <c r="A80" s="194" t="s">
        <v>181</v>
      </c>
      <c r="B80" s="315"/>
      <c r="C80" s="315"/>
      <c r="D80" s="315"/>
      <c r="E80" s="27"/>
      <c r="F80" s="27"/>
      <c r="G80" s="27"/>
      <c r="H80" s="27"/>
      <c r="I80" s="27"/>
      <c r="J80" s="27"/>
      <c r="K80" s="27"/>
      <c r="L80" s="27"/>
      <c r="M80" s="27"/>
      <c r="N80" s="27"/>
      <c r="O80" s="27"/>
      <c r="P80" s="27"/>
      <c r="Q80" s="27"/>
      <c r="R80" s="27"/>
      <c r="S80" s="27"/>
      <c r="T80" s="27"/>
      <c r="U80" s="27"/>
      <c r="V80" s="27"/>
      <c r="W80" s="27"/>
      <c r="X80" s="27"/>
      <c r="Y80" s="27"/>
      <c r="Z80" s="27"/>
      <c r="AA80" s="27"/>
      <c r="AB80" s="27"/>
      <c r="AC80" s="27"/>
      <c r="AD80" s="27"/>
      <c r="AE80" s="27"/>
      <c r="AF80" s="27"/>
      <c r="AG80" s="27"/>
      <c r="AH80" s="27"/>
      <c r="AI80" s="27"/>
      <c r="AJ80" s="27"/>
      <c r="AK80" s="27"/>
      <c r="AL80" s="27"/>
      <c r="AM80" s="27"/>
      <c r="AN80" s="27"/>
      <c r="AO80" s="27"/>
      <c r="AP80" s="27"/>
      <c r="AQ80" s="27"/>
      <c r="AR80" s="27"/>
      <c r="AS80" s="27"/>
      <c r="AT80" s="27"/>
      <c r="AU80" s="27"/>
      <c r="AV80" s="27"/>
      <c r="AW80" s="27"/>
      <c r="AX80" s="27"/>
      <c r="AY80" s="27"/>
    </row>
    <row r="81" spans="1:51" s="28" customFormat="1" ht="30" customHeight="1" x14ac:dyDescent="0.3">
      <c r="A81" s="194" t="s">
        <v>182</v>
      </c>
      <c r="B81" s="315"/>
      <c r="C81" s="315"/>
      <c r="D81" s="315"/>
      <c r="E81" s="27"/>
      <c r="F81" s="27"/>
      <c r="G81" s="27"/>
      <c r="H81" s="27"/>
      <c r="I81" s="27"/>
      <c r="J81" s="27"/>
      <c r="K81" s="27"/>
      <c r="L81" s="27"/>
      <c r="M81" s="27"/>
      <c r="N81" s="27"/>
      <c r="O81" s="27"/>
      <c r="P81" s="27"/>
      <c r="Q81" s="27"/>
      <c r="R81" s="27"/>
      <c r="S81" s="27"/>
      <c r="T81" s="27"/>
      <c r="U81" s="27"/>
      <c r="V81" s="27"/>
      <c r="W81" s="27"/>
      <c r="X81" s="27"/>
      <c r="Y81" s="27"/>
      <c r="Z81" s="27"/>
      <c r="AA81" s="27"/>
      <c r="AB81" s="27"/>
      <c r="AC81" s="27"/>
      <c r="AD81" s="27"/>
      <c r="AE81" s="27"/>
      <c r="AF81" s="27"/>
      <c r="AG81" s="27"/>
      <c r="AH81" s="27"/>
      <c r="AI81" s="27"/>
      <c r="AJ81" s="27"/>
      <c r="AK81" s="27"/>
      <c r="AL81" s="27"/>
      <c r="AM81" s="27"/>
      <c r="AN81" s="27"/>
      <c r="AO81" s="27"/>
      <c r="AP81" s="27"/>
      <c r="AQ81" s="27"/>
      <c r="AR81" s="27"/>
      <c r="AS81" s="27"/>
      <c r="AT81" s="27"/>
      <c r="AU81" s="27"/>
      <c r="AV81" s="27"/>
      <c r="AW81" s="27"/>
      <c r="AX81" s="27"/>
      <c r="AY81" s="27"/>
    </row>
    <row r="82" spans="1:51" s="28" customFormat="1" ht="30" customHeight="1" x14ac:dyDescent="0.3">
      <c r="A82" s="194" t="s">
        <v>183</v>
      </c>
      <c r="B82" s="315"/>
      <c r="C82" s="315"/>
      <c r="D82" s="315"/>
      <c r="E82" s="27"/>
      <c r="F82" s="27"/>
      <c r="G82" s="27"/>
      <c r="H82" s="27"/>
      <c r="I82" s="27"/>
      <c r="J82" s="27"/>
      <c r="K82" s="27"/>
      <c r="L82" s="27"/>
      <c r="M82" s="27"/>
      <c r="N82" s="27"/>
      <c r="O82" s="27"/>
      <c r="P82" s="27"/>
      <c r="Q82" s="27"/>
      <c r="R82" s="27"/>
      <c r="S82" s="27"/>
      <c r="T82" s="27"/>
      <c r="U82" s="27"/>
      <c r="V82" s="27"/>
      <c r="W82" s="27"/>
      <c r="X82" s="27"/>
      <c r="Y82" s="27"/>
      <c r="Z82" s="27"/>
      <c r="AA82" s="27"/>
      <c r="AB82" s="27"/>
      <c r="AC82" s="27"/>
      <c r="AD82" s="27"/>
      <c r="AE82" s="27"/>
      <c r="AF82" s="27"/>
      <c r="AG82" s="27"/>
      <c r="AH82" s="27"/>
      <c r="AI82" s="27"/>
      <c r="AJ82" s="27"/>
      <c r="AK82" s="27"/>
      <c r="AL82" s="27"/>
      <c r="AM82" s="27"/>
      <c r="AN82" s="27"/>
      <c r="AO82" s="27"/>
      <c r="AP82" s="27"/>
      <c r="AQ82" s="27"/>
      <c r="AR82" s="27"/>
      <c r="AS82" s="27"/>
      <c r="AT82" s="27"/>
      <c r="AU82" s="27"/>
      <c r="AV82" s="27"/>
      <c r="AW82" s="27"/>
      <c r="AX82" s="27"/>
      <c r="AY82" s="27"/>
    </row>
    <row r="83" spans="1:51" ht="30" customHeight="1" x14ac:dyDescent="0.3">
      <c r="A83" s="194" t="s">
        <v>133</v>
      </c>
      <c r="B83" s="301"/>
      <c r="C83" s="301"/>
      <c r="D83" s="301"/>
    </row>
    <row r="84" spans="1:51" s="28" customFormat="1" ht="30" customHeight="1" x14ac:dyDescent="0.3">
      <c r="A84" s="194" t="s">
        <v>165</v>
      </c>
      <c r="B84" s="296" t="s">
        <v>184</v>
      </c>
      <c r="C84" s="296"/>
      <c r="D84" s="296"/>
      <c r="E84" s="27"/>
      <c r="F84" s="27"/>
      <c r="G84" s="27"/>
      <c r="H84" s="27"/>
      <c r="I84" s="27"/>
      <c r="J84" s="27"/>
      <c r="K84" s="27"/>
      <c r="L84" s="27"/>
      <c r="M84" s="27"/>
      <c r="N84" s="27"/>
      <c r="O84" s="27"/>
      <c r="P84" s="27"/>
      <c r="Q84" s="27"/>
      <c r="R84" s="27"/>
      <c r="S84" s="27"/>
      <c r="T84" s="27"/>
      <c r="U84" s="27"/>
      <c r="V84" s="27"/>
      <c r="W84" s="27"/>
      <c r="X84" s="27"/>
      <c r="Y84" s="27"/>
      <c r="Z84" s="27"/>
      <c r="AA84" s="27"/>
      <c r="AB84" s="27"/>
      <c r="AC84" s="27"/>
      <c r="AD84" s="27"/>
      <c r="AE84" s="27"/>
      <c r="AF84" s="27"/>
      <c r="AG84" s="27"/>
      <c r="AH84" s="27"/>
      <c r="AI84" s="27"/>
      <c r="AJ84" s="27"/>
      <c r="AK84" s="27"/>
      <c r="AL84" s="27"/>
      <c r="AM84" s="27"/>
      <c r="AN84" s="27"/>
      <c r="AO84" s="27"/>
      <c r="AP84" s="27"/>
      <c r="AQ84" s="27"/>
      <c r="AR84" s="27"/>
      <c r="AS84" s="27"/>
      <c r="AT84" s="27"/>
      <c r="AU84" s="27"/>
      <c r="AV84" s="27"/>
      <c r="AW84" s="27"/>
      <c r="AX84" s="27"/>
      <c r="AY84" s="27"/>
    </row>
    <row r="85" spans="1:51" s="28" customFormat="1" ht="30" customHeight="1" x14ac:dyDescent="0.3">
      <c r="A85" s="194" t="s">
        <v>611</v>
      </c>
      <c r="B85" s="301"/>
      <c r="C85" s="301"/>
      <c r="D85" s="301"/>
      <c r="E85" s="27"/>
      <c r="F85" s="27"/>
      <c r="G85" s="27"/>
      <c r="H85" s="27"/>
      <c r="I85" s="27"/>
      <c r="J85" s="27"/>
      <c r="K85" s="27"/>
      <c r="L85" s="27"/>
      <c r="M85" s="27"/>
      <c r="N85" s="27"/>
      <c r="O85" s="27"/>
      <c r="P85" s="27"/>
      <c r="Q85" s="27"/>
      <c r="R85" s="27"/>
      <c r="S85" s="27"/>
      <c r="T85" s="27"/>
      <c r="U85" s="27"/>
      <c r="V85" s="27"/>
      <c r="W85" s="27"/>
      <c r="X85" s="27"/>
      <c r="Y85" s="27"/>
      <c r="Z85" s="27"/>
      <c r="AA85" s="27"/>
      <c r="AB85" s="27"/>
      <c r="AC85" s="27"/>
      <c r="AD85" s="27"/>
      <c r="AE85" s="27"/>
      <c r="AF85" s="27"/>
      <c r="AG85" s="27"/>
      <c r="AH85" s="27"/>
      <c r="AI85" s="27"/>
      <c r="AJ85" s="27"/>
      <c r="AK85" s="27"/>
      <c r="AL85" s="27"/>
      <c r="AM85" s="27"/>
      <c r="AN85" s="27"/>
      <c r="AO85" s="27"/>
      <c r="AP85" s="27"/>
      <c r="AQ85" s="27"/>
      <c r="AR85" s="27"/>
      <c r="AS85" s="27"/>
      <c r="AT85" s="27"/>
      <c r="AU85" s="27"/>
      <c r="AV85" s="27"/>
      <c r="AW85" s="27"/>
      <c r="AX85" s="27"/>
      <c r="AY85" s="27"/>
    </row>
    <row r="86" spans="1:51" s="28" customFormat="1" ht="30" customHeight="1" x14ac:dyDescent="0.3">
      <c r="A86" s="304" t="s">
        <v>114</v>
      </c>
      <c r="B86" s="297" t="s">
        <v>166</v>
      </c>
      <c r="C86" s="297"/>
      <c r="D86" s="297"/>
      <c r="E86" s="27"/>
      <c r="F86" s="27"/>
      <c r="G86" s="27"/>
      <c r="H86" s="27"/>
      <c r="I86" s="27"/>
      <c r="J86" s="27"/>
      <c r="K86" s="27"/>
      <c r="L86" s="27"/>
      <c r="M86" s="27"/>
      <c r="N86" s="27"/>
      <c r="O86" s="27"/>
      <c r="P86" s="27"/>
      <c r="Q86" s="27"/>
      <c r="R86" s="27"/>
      <c r="S86" s="27"/>
      <c r="T86" s="27"/>
      <c r="U86" s="27"/>
      <c r="V86" s="27"/>
      <c r="W86" s="27"/>
      <c r="X86" s="27"/>
      <c r="Y86" s="27"/>
      <c r="Z86" s="27"/>
      <c r="AA86" s="27"/>
      <c r="AB86" s="27"/>
      <c r="AC86" s="27"/>
      <c r="AD86" s="27"/>
      <c r="AE86" s="27"/>
      <c r="AF86" s="27"/>
      <c r="AG86" s="27"/>
      <c r="AH86" s="27"/>
      <c r="AI86" s="27"/>
      <c r="AJ86" s="27"/>
      <c r="AK86" s="27"/>
      <c r="AL86" s="27"/>
      <c r="AM86" s="27"/>
      <c r="AN86" s="27"/>
      <c r="AO86" s="27"/>
      <c r="AP86" s="27"/>
      <c r="AQ86" s="27"/>
      <c r="AR86" s="27"/>
      <c r="AS86" s="27"/>
      <c r="AT86" s="27"/>
      <c r="AU86" s="27"/>
      <c r="AV86" s="27"/>
      <c r="AW86" s="27"/>
      <c r="AX86" s="27"/>
      <c r="AY86" s="27"/>
    </row>
    <row r="87" spans="1:51" s="28" customFormat="1" ht="30" customHeight="1" x14ac:dyDescent="0.3">
      <c r="A87" s="304"/>
      <c r="B87" s="297" t="s">
        <v>115</v>
      </c>
      <c r="C87" s="297"/>
      <c r="D87" s="297"/>
      <c r="E87" s="27"/>
      <c r="F87" s="27"/>
      <c r="G87" s="27"/>
      <c r="H87" s="27"/>
      <c r="I87" s="27"/>
      <c r="J87" s="27"/>
      <c r="K87" s="27"/>
      <c r="L87" s="27"/>
      <c r="M87" s="27"/>
      <c r="N87" s="27"/>
      <c r="O87" s="27"/>
      <c r="P87" s="27"/>
      <c r="Q87" s="27"/>
      <c r="R87" s="27"/>
      <c r="S87" s="27"/>
      <c r="T87" s="27"/>
      <c r="U87" s="27"/>
      <c r="V87" s="27"/>
      <c r="W87" s="27"/>
      <c r="X87" s="27"/>
      <c r="Y87" s="27"/>
      <c r="Z87" s="27"/>
      <c r="AA87" s="27"/>
      <c r="AB87" s="27"/>
      <c r="AC87" s="27"/>
      <c r="AD87" s="27"/>
      <c r="AE87" s="27"/>
      <c r="AF87" s="27"/>
      <c r="AG87" s="27"/>
      <c r="AH87" s="27"/>
      <c r="AI87" s="27"/>
      <c r="AJ87" s="27"/>
      <c r="AK87" s="27"/>
      <c r="AL87" s="27"/>
      <c r="AM87" s="27"/>
      <c r="AN87" s="27"/>
      <c r="AO87" s="27"/>
      <c r="AP87" s="27"/>
      <c r="AQ87" s="27"/>
      <c r="AR87" s="27"/>
      <c r="AS87" s="27"/>
      <c r="AT87" s="27"/>
      <c r="AU87" s="27"/>
      <c r="AV87" s="27"/>
      <c r="AW87" s="27"/>
      <c r="AX87" s="27"/>
      <c r="AY87" s="27"/>
    </row>
    <row r="88" spans="1:51" s="28" customFormat="1" ht="30" customHeight="1" x14ac:dyDescent="0.3">
      <c r="A88" s="304"/>
      <c r="B88" s="297" t="s">
        <v>161</v>
      </c>
      <c r="C88" s="297"/>
      <c r="D88" s="297"/>
      <c r="E88" s="27"/>
      <c r="F88" s="27"/>
      <c r="G88" s="27"/>
      <c r="H88" s="27"/>
      <c r="I88" s="27"/>
      <c r="J88" s="27"/>
      <c r="K88" s="27"/>
      <c r="L88" s="27"/>
      <c r="M88" s="27"/>
      <c r="N88" s="27"/>
      <c r="O88" s="27"/>
      <c r="P88" s="27"/>
      <c r="Q88" s="27"/>
      <c r="R88" s="27"/>
      <c r="S88" s="27"/>
      <c r="T88" s="27"/>
      <c r="U88" s="27"/>
      <c r="V88" s="27"/>
      <c r="W88" s="27"/>
      <c r="X88" s="27"/>
      <c r="Y88" s="27"/>
      <c r="Z88" s="27"/>
      <c r="AA88" s="27"/>
      <c r="AB88" s="27"/>
      <c r="AC88" s="27"/>
      <c r="AD88" s="27"/>
      <c r="AE88" s="27"/>
      <c r="AF88" s="27"/>
      <c r="AG88" s="27"/>
      <c r="AH88" s="27"/>
      <c r="AI88" s="27"/>
      <c r="AJ88" s="27"/>
      <c r="AK88" s="27"/>
      <c r="AL88" s="27"/>
      <c r="AM88" s="27"/>
      <c r="AN88" s="27"/>
      <c r="AO88" s="27"/>
      <c r="AP88" s="27"/>
      <c r="AQ88" s="27"/>
      <c r="AR88" s="27"/>
      <c r="AS88" s="27"/>
      <c r="AT88" s="27"/>
      <c r="AU88" s="27"/>
      <c r="AV88" s="27"/>
      <c r="AW88" s="27"/>
      <c r="AX88" s="27"/>
      <c r="AY88" s="27"/>
    </row>
    <row r="89" spans="1:51" s="28" customFormat="1" ht="30" customHeight="1" x14ac:dyDescent="0.3">
      <c r="A89" s="304"/>
      <c r="B89" s="297" t="s">
        <v>162</v>
      </c>
      <c r="C89" s="297"/>
      <c r="D89" s="297"/>
      <c r="E89" s="27"/>
      <c r="F89" s="27"/>
      <c r="G89" s="27"/>
      <c r="H89" s="27"/>
      <c r="I89" s="27"/>
      <c r="J89" s="27"/>
      <c r="K89" s="27"/>
      <c r="L89" s="27"/>
      <c r="M89" s="27"/>
      <c r="N89" s="27"/>
      <c r="O89" s="27"/>
      <c r="P89" s="27"/>
      <c r="Q89" s="27"/>
      <c r="R89" s="27"/>
      <c r="S89" s="27"/>
      <c r="T89" s="27"/>
      <c r="U89" s="27"/>
      <c r="V89" s="27"/>
      <c r="W89" s="27"/>
      <c r="X89" s="27"/>
      <c r="Y89" s="27"/>
      <c r="Z89" s="27"/>
      <c r="AA89" s="27"/>
      <c r="AB89" s="27"/>
      <c r="AC89" s="27"/>
      <c r="AD89" s="27"/>
      <c r="AE89" s="27"/>
      <c r="AF89" s="27"/>
      <c r="AG89" s="27"/>
      <c r="AH89" s="27"/>
      <c r="AI89" s="27"/>
      <c r="AJ89" s="27"/>
      <c r="AK89" s="27"/>
      <c r="AL89" s="27"/>
      <c r="AM89" s="27"/>
      <c r="AN89" s="27"/>
      <c r="AO89" s="27"/>
      <c r="AP89" s="27"/>
      <c r="AQ89" s="27"/>
      <c r="AR89" s="27"/>
      <c r="AS89" s="27"/>
      <c r="AT89" s="27"/>
      <c r="AU89" s="27"/>
      <c r="AV89" s="27"/>
      <c r="AW89" s="27"/>
      <c r="AX89" s="27"/>
      <c r="AY89" s="27"/>
    </row>
    <row r="90" spans="1:51" s="28" customFormat="1" ht="30" customHeight="1" x14ac:dyDescent="0.3">
      <c r="A90" s="304" t="s">
        <v>116</v>
      </c>
      <c r="B90" s="297" t="s">
        <v>163</v>
      </c>
      <c r="C90" s="297"/>
      <c r="D90" s="297"/>
      <c r="E90" s="27"/>
      <c r="F90" s="27"/>
      <c r="G90" s="27"/>
      <c r="H90" s="27"/>
      <c r="I90" s="27"/>
      <c r="J90" s="27"/>
      <c r="K90" s="27"/>
      <c r="L90" s="27"/>
      <c r="M90" s="27"/>
      <c r="N90" s="27"/>
      <c r="O90" s="27"/>
      <c r="P90" s="27"/>
      <c r="Q90" s="27"/>
      <c r="R90" s="27"/>
      <c r="S90" s="27"/>
      <c r="T90" s="27"/>
      <c r="U90" s="27"/>
      <c r="V90" s="27"/>
      <c r="W90" s="27"/>
      <c r="X90" s="27"/>
      <c r="Y90" s="27"/>
      <c r="Z90" s="27"/>
      <c r="AA90" s="27"/>
      <c r="AB90" s="27"/>
      <c r="AC90" s="27"/>
      <c r="AD90" s="27"/>
      <c r="AE90" s="27"/>
      <c r="AF90" s="27"/>
      <c r="AG90" s="27"/>
      <c r="AH90" s="27"/>
      <c r="AI90" s="27"/>
      <c r="AJ90" s="27"/>
      <c r="AK90" s="27"/>
      <c r="AL90" s="27"/>
      <c r="AM90" s="27"/>
      <c r="AN90" s="27"/>
      <c r="AO90" s="27"/>
      <c r="AP90" s="27"/>
      <c r="AQ90" s="27"/>
      <c r="AR90" s="27"/>
      <c r="AS90" s="27"/>
      <c r="AT90" s="27"/>
      <c r="AU90" s="27"/>
      <c r="AV90" s="27"/>
      <c r="AW90" s="27"/>
      <c r="AX90" s="27"/>
      <c r="AY90" s="27"/>
    </row>
    <row r="91" spans="1:51" s="28" customFormat="1" ht="30" customHeight="1" x14ac:dyDescent="0.3">
      <c r="A91" s="304"/>
      <c r="B91" s="297" t="s">
        <v>117</v>
      </c>
      <c r="C91" s="297"/>
      <c r="D91" s="297"/>
      <c r="E91" s="27"/>
      <c r="F91" s="27"/>
      <c r="G91" s="27"/>
      <c r="H91" s="27"/>
      <c r="I91" s="27"/>
      <c r="J91" s="27"/>
      <c r="K91" s="27"/>
      <c r="L91" s="27"/>
      <c r="M91" s="27"/>
      <c r="N91" s="27"/>
      <c r="O91" s="27"/>
      <c r="P91" s="27"/>
      <c r="Q91" s="27"/>
      <c r="R91" s="27"/>
      <c r="S91" s="27"/>
      <c r="T91" s="27"/>
      <c r="U91" s="27"/>
      <c r="V91" s="27"/>
      <c r="W91" s="27"/>
      <c r="X91" s="27"/>
      <c r="Y91" s="27"/>
      <c r="Z91" s="27"/>
      <c r="AA91" s="27"/>
      <c r="AB91" s="27"/>
      <c r="AC91" s="27"/>
      <c r="AD91" s="27"/>
      <c r="AE91" s="27"/>
      <c r="AF91" s="27"/>
      <c r="AG91" s="27"/>
      <c r="AH91" s="27"/>
      <c r="AI91" s="27"/>
      <c r="AJ91" s="27"/>
      <c r="AK91" s="27"/>
      <c r="AL91" s="27"/>
      <c r="AM91" s="27"/>
      <c r="AN91" s="27"/>
      <c r="AO91" s="27"/>
      <c r="AP91" s="27"/>
      <c r="AQ91" s="27"/>
      <c r="AR91" s="27"/>
      <c r="AS91" s="27"/>
      <c r="AT91" s="27"/>
      <c r="AU91" s="27"/>
      <c r="AV91" s="27"/>
      <c r="AW91" s="27"/>
      <c r="AX91" s="27"/>
      <c r="AY91" s="27"/>
    </row>
    <row r="92" spans="1:51" s="28" customFormat="1" ht="30" customHeight="1" x14ac:dyDescent="0.3">
      <c r="A92" s="304"/>
      <c r="B92" s="297" t="s">
        <v>118</v>
      </c>
      <c r="C92" s="297"/>
      <c r="D92" s="297"/>
      <c r="E92" s="27"/>
      <c r="F92" s="27"/>
      <c r="G92" s="27"/>
      <c r="H92" s="27"/>
      <c r="I92" s="27"/>
      <c r="J92" s="27"/>
      <c r="K92" s="27"/>
      <c r="L92" s="27"/>
      <c r="M92" s="27"/>
      <c r="N92" s="27"/>
      <c r="O92" s="27"/>
      <c r="P92" s="27"/>
      <c r="Q92" s="27"/>
      <c r="R92" s="27"/>
      <c r="S92" s="27"/>
      <c r="T92" s="27"/>
      <c r="U92" s="27"/>
      <c r="V92" s="27"/>
      <c r="W92" s="27"/>
      <c r="X92" s="27"/>
      <c r="Y92" s="27"/>
      <c r="Z92" s="27"/>
      <c r="AA92" s="27"/>
      <c r="AB92" s="27"/>
      <c r="AC92" s="27"/>
      <c r="AD92" s="27"/>
      <c r="AE92" s="27"/>
      <c r="AF92" s="27"/>
      <c r="AG92" s="27"/>
      <c r="AH92" s="27"/>
      <c r="AI92" s="27"/>
      <c r="AJ92" s="27"/>
      <c r="AK92" s="27"/>
      <c r="AL92" s="27"/>
      <c r="AM92" s="27"/>
      <c r="AN92" s="27"/>
      <c r="AO92" s="27"/>
      <c r="AP92" s="27"/>
      <c r="AQ92" s="27"/>
      <c r="AR92" s="27"/>
      <c r="AS92" s="27"/>
      <c r="AT92" s="27"/>
      <c r="AU92" s="27"/>
      <c r="AV92" s="27"/>
      <c r="AW92" s="27"/>
      <c r="AX92" s="27"/>
      <c r="AY92" s="27"/>
    </row>
    <row r="93" spans="1:51" s="28" customFormat="1" ht="30" customHeight="1" x14ac:dyDescent="0.3">
      <c r="A93" s="304" t="s">
        <v>119</v>
      </c>
      <c r="B93" s="297" t="s">
        <v>164</v>
      </c>
      <c r="C93" s="297"/>
      <c r="D93" s="297"/>
      <c r="E93" s="27"/>
      <c r="F93" s="27"/>
      <c r="G93" s="27"/>
      <c r="H93" s="27"/>
      <c r="I93" s="27"/>
      <c r="J93" s="27"/>
      <c r="K93" s="27"/>
      <c r="L93" s="27"/>
      <c r="M93" s="27"/>
      <c r="N93" s="27"/>
      <c r="O93" s="27"/>
      <c r="P93" s="27"/>
      <c r="Q93" s="27"/>
      <c r="R93" s="27"/>
      <c r="S93" s="27"/>
      <c r="T93" s="27"/>
      <c r="U93" s="27"/>
      <c r="V93" s="27"/>
      <c r="W93" s="27"/>
      <c r="X93" s="27"/>
      <c r="Y93" s="27"/>
      <c r="Z93" s="27"/>
      <c r="AA93" s="27"/>
      <c r="AB93" s="27"/>
      <c r="AC93" s="27"/>
      <c r="AD93" s="27"/>
      <c r="AE93" s="27"/>
      <c r="AF93" s="27"/>
      <c r="AG93" s="27"/>
      <c r="AH93" s="27"/>
      <c r="AI93" s="27"/>
      <c r="AJ93" s="27"/>
      <c r="AK93" s="27"/>
      <c r="AL93" s="27"/>
      <c r="AM93" s="27"/>
      <c r="AN93" s="27"/>
      <c r="AO93" s="27"/>
      <c r="AP93" s="27"/>
      <c r="AQ93" s="27"/>
      <c r="AR93" s="27"/>
      <c r="AS93" s="27"/>
      <c r="AT93" s="27"/>
      <c r="AU93" s="27"/>
      <c r="AV93" s="27"/>
      <c r="AW93" s="27"/>
      <c r="AX93" s="27"/>
      <c r="AY93" s="27"/>
    </row>
    <row r="94" spans="1:51" s="28" customFormat="1" ht="30" customHeight="1" x14ac:dyDescent="0.3">
      <c r="A94" s="304"/>
      <c r="B94" s="297" t="s">
        <v>95</v>
      </c>
      <c r="C94" s="297"/>
      <c r="D94" s="297"/>
      <c r="E94" s="27"/>
      <c r="F94" s="27"/>
      <c r="G94" s="27"/>
      <c r="H94" s="27"/>
      <c r="I94" s="27"/>
      <c r="J94" s="27"/>
      <c r="K94" s="27"/>
      <c r="L94" s="27"/>
      <c r="M94" s="27"/>
      <c r="N94" s="27"/>
      <c r="O94" s="27"/>
      <c r="P94" s="27"/>
      <c r="Q94" s="27"/>
      <c r="R94" s="27"/>
      <c r="S94" s="27"/>
      <c r="T94" s="27"/>
      <c r="U94" s="27"/>
      <c r="V94" s="27"/>
      <c r="W94" s="27"/>
      <c r="X94" s="27"/>
      <c r="Y94" s="27"/>
      <c r="Z94" s="27"/>
      <c r="AA94" s="27"/>
      <c r="AB94" s="27"/>
      <c r="AC94" s="27"/>
      <c r="AD94" s="27"/>
      <c r="AE94" s="27"/>
      <c r="AF94" s="27"/>
      <c r="AG94" s="27"/>
      <c r="AH94" s="27"/>
      <c r="AI94" s="27"/>
      <c r="AJ94" s="27"/>
      <c r="AK94" s="27"/>
      <c r="AL94" s="27"/>
      <c r="AM94" s="27"/>
      <c r="AN94" s="27"/>
      <c r="AO94" s="27"/>
      <c r="AP94" s="27"/>
      <c r="AQ94" s="27"/>
      <c r="AR94" s="27"/>
      <c r="AS94" s="27"/>
      <c r="AT94" s="27"/>
      <c r="AU94" s="27"/>
      <c r="AV94" s="27"/>
      <c r="AW94" s="27"/>
      <c r="AX94" s="27"/>
      <c r="AY94" s="27"/>
    </row>
    <row r="95" spans="1:51" ht="30" customHeight="1" x14ac:dyDescent="0.3">
      <c r="A95" s="305" t="s">
        <v>372</v>
      </c>
      <c r="B95" s="305"/>
      <c r="C95" s="305"/>
      <c r="D95" s="305"/>
    </row>
    <row r="96" spans="1:51" ht="30" customHeight="1" x14ac:dyDescent="0.3">
      <c r="A96" s="298" t="s">
        <v>373</v>
      </c>
      <c r="B96" s="296" t="s">
        <v>167</v>
      </c>
      <c r="C96" s="296"/>
      <c r="D96" s="296"/>
    </row>
    <row r="97" spans="1:4" ht="30" customHeight="1" x14ac:dyDescent="0.3">
      <c r="A97" s="298"/>
      <c r="B97" s="296" t="s">
        <v>168</v>
      </c>
      <c r="C97" s="296"/>
      <c r="D97" s="296"/>
    </row>
    <row r="98" spans="1:4" ht="30" customHeight="1" x14ac:dyDescent="0.3">
      <c r="A98" s="298" t="s">
        <v>192</v>
      </c>
      <c r="B98" s="296" t="s">
        <v>167</v>
      </c>
      <c r="C98" s="296"/>
      <c r="D98" s="296"/>
    </row>
    <row r="99" spans="1:4" ht="30" customHeight="1" x14ac:dyDescent="0.3">
      <c r="A99" s="298"/>
      <c r="B99" s="296" t="s">
        <v>328</v>
      </c>
      <c r="C99" s="296" t="s">
        <v>169</v>
      </c>
      <c r="D99" s="296"/>
    </row>
    <row r="100" spans="1:4" ht="30" customHeight="1" x14ac:dyDescent="0.3">
      <c r="A100" s="298"/>
      <c r="B100" s="296"/>
      <c r="C100" s="296" t="s">
        <v>122</v>
      </c>
      <c r="D100" s="296"/>
    </row>
    <row r="101" spans="1:4" ht="30" customHeight="1" x14ac:dyDescent="0.3">
      <c r="A101" s="298"/>
      <c r="B101" s="296"/>
      <c r="C101" s="296" t="s">
        <v>760</v>
      </c>
      <c r="D101" s="296"/>
    </row>
    <row r="102" spans="1:4" ht="30" customHeight="1" x14ac:dyDescent="0.3">
      <c r="A102" s="298"/>
      <c r="B102" s="296" t="s">
        <v>173</v>
      </c>
      <c r="C102" s="296" t="s">
        <v>170</v>
      </c>
      <c r="D102" s="296"/>
    </row>
    <row r="103" spans="1:4" ht="30" customHeight="1" x14ac:dyDescent="0.3">
      <c r="A103" s="298"/>
      <c r="B103" s="296"/>
      <c r="C103" s="296" t="s">
        <v>123</v>
      </c>
      <c r="D103" s="296"/>
    </row>
    <row r="104" spans="1:4" s="5" customFormat="1" ht="78" x14ac:dyDescent="0.3">
      <c r="A104" s="196" t="s">
        <v>124</v>
      </c>
      <c r="B104" s="296" t="s">
        <v>172</v>
      </c>
      <c r="C104" s="296"/>
      <c r="D104" s="296"/>
    </row>
    <row r="105" spans="1:4" s="5" customFormat="1" ht="30" customHeight="1" x14ac:dyDescent="0.3">
      <c r="A105" s="298" t="s">
        <v>125</v>
      </c>
      <c r="B105" s="195" t="s">
        <v>120</v>
      </c>
      <c r="C105" s="296" t="s">
        <v>169</v>
      </c>
      <c r="D105" s="296"/>
    </row>
    <row r="106" spans="1:4" s="5" customFormat="1" ht="30" customHeight="1" x14ac:dyDescent="0.3">
      <c r="A106" s="298"/>
      <c r="B106" s="195" t="s">
        <v>121</v>
      </c>
      <c r="C106" s="296" t="s">
        <v>122</v>
      </c>
      <c r="D106" s="296"/>
    </row>
    <row r="107" spans="1:4" s="5" customFormat="1" ht="30" customHeight="1" x14ac:dyDescent="0.3">
      <c r="A107" s="298"/>
      <c r="B107" s="195"/>
      <c r="C107" s="296" t="s">
        <v>619</v>
      </c>
      <c r="D107" s="296"/>
    </row>
    <row r="108" spans="1:4" s="5" customFormat="1" ht="30" customHeight="1" x14ac:dyDescent="0.3">
      <c r="A108" s="298"/>
      <c r="B108" s="296" t="s">
        <v>173</v>
      </c>
      <c r="C108" s="296"/>
      <c r="D108" s="296"/>
    </row>
    <row r="109" spans="1:4" s="5" customFormat="1" ht="30" customHeight="1" x14ac:dyDescent="0.3">
      <c r="A109" s="298"/>
      <c r="B109" s="296" t="s">
        <v>174</v>
      </c>
      <c r="C109" s="296"/>
      <c r="D109" s="296"/>
    </row>
    <row r="110" spans="1:4" s="5" customFormat="1" ht="30" customHeight="1" x14ac:dyDescent="0.3">
      <c r="A110" s="305" t="s">
        <v>329</v>
      </c>
      <c r="B110" s="305"/>
      <c r="C110" s="305"/>
      <c r="D110" s="305"/>
    </row>
    <row r="111" spans="1:4" s="5" customFormat="1" ht="62.4" x14ac:dyDescent="0.3">
      <c r="A111" s="194" t="s">
        <v>185</v>
      </c>
      <c r="B111" s="301" t="s">
        <v>374</v>
      </c>
      <c r="C111" s="301"/>
      <c r="D111" s="301"/>
    </row>
    <row r="112" spans="1:4" s="5" customFormat="1" ht="62.4" x14ac:dyDescent="0.3">
      <c r="A112" s="194" t="s">
        <v>186</v>
      </c>
      <c r="B112" s="301" t="s">
        <v>374</v>
      </c>
      <c r="C112" s="301"/>
      <c r="D112" s="301"/>
    </row>
    <row r="113" spans="1:13" x14ac:dyDescent="0.3">
      <c r="A113" s="305" t="s">
        <v>126</v>
      </c>
      <c r="B113" s="305"/>
      <c r="C113" s="305"/>
      <c r="D113" s="305"/>
    </row>
    <row r="114" spans="1:13" ht="30" customHeight="1" x14ac:dyDescent="0.3">
      <c r="A114" s="194" t="s">
        <v>441</v>
      </c>
      <c r="B114" s="306" t="s">
        <v>121</v>
      </c>
      <c r="C114" s="306"/>
      <c r="D114" s="306"/>
    </row>
    <row r="115" spans="1:13" ht="30" customHeight="1" x14ac:dyDescent="0.3">
      <c r="A115" s="194" t="s">
        <v>127</v>
      </c>
      <c r="B115" s="306" t="s">
        <v>121</v>
      </c>
      <c r="C115" s="306"/>
      <c r="D115" s="306"/>
    </row>
    <row r="116" spans="1:13" ht="30" customHeight="1" x14ac:dyDescent="0.3">
      <c r="A116" s="194" t="s">
        <v>128</v>
      </c>
      <c r="B116" s="306" t="s">
        <v>121</v>
      </c>
      <c r="C116" s="306"/>
      <c r="D116" s="306"/>
    </row>
    <row r="117" spans="1:13" ht="30" customHeight="1" x14ac:dyDescent="0.3">
      <c r="A117" s="194" t="s">
        <v>129</v>
      </c>
      <c r="B117" s="306" t="s">
        <v>121</v>
      </c>
      <c r="C117" s="306"/>
      <c r="D117" s="306"/>
    </row>
    <row r="118" spans="1:13" ht="30" customHeight="1" x14ac:dyDescent="0.3">
      <c r="A118" s="304" t="s">
        <v>130</v>
      </c>
      <c r="B118" s="302" t="s">
        <v>171</v>
      </c>
      <c r="C118" s="302"/>
      <c r="D118" s="302"/>
    </row>
    <row r="119" spans="1:13" ht="30" customHeight="1" x14ac:dyDescent="0.3">
      <c r="A119" s="304"/>
      <c r="B119" s="302" t="s">
        <v>131</v>
      </c>
      <c r="C119" s="302"/>
      <c r="D119" s="302"/>
    </row>
    <row r="120" spans="1:13" ht="30" customHeight="1" x14ac:dyDescent="0.3">
      <c r="A120" s="304"/>
      <c r="B120" s="302" t="s">
        <v>132</v>
      </c>
      <c r="C120" s="302"/>
      <c r="D120" s="302"/>
    </row>
    <row r="121" spans="1:13" ht="30" customHeight="1" x14ac:dyDescent="0.3">
      <c r="A121" s="304"/>
      <c r="B121" s="302" t="s">
        <v>101</v>
      </c>
      <c r="C121" s="302"/>
      <c r="D121" s="302"/>
    </row>
    <row r="122" spans="1:13" hidden="1" x14ac:dyDescent="0.3">
      <c r="A122" s="30"/>
      <c r="B122" s="31"/>
      <c r="C122" s="31"/>
      <c r="D122" s="31"/>
    </row>
    <row r="123" spans="1:13" s="32" customFormat="1" ht="14.7" hidden="1" customHeight="1" x14ac:dyDescent="0.3">
      <c r="A123" s="316" t="s">
        <v>375</v>
      </c>
      <c r="B123" s="316"/>
      <c r="C123" s="316"/>
      <c r="D123" s="316"/>
      <c r="E123" s="316"/>
      <c r="F123" s="316"/>
      <c r="G123" s="316"/>
      <c r="H123" s="316"/>
      <c r="I123" s="317" t="s">
        <v>376</v>
      </c>
      <c r="K123" s="33"/>
      <c r="L123" s="33"/>
      <c r="M123" s="33"/>
    </row>
    <row r="124" spans="1:13" s="32" customFormat="1" ht="14.7" hidden="1" customHeight="1" x14ac:dyDescent="0.3">
      <c r="A124" s="317" t="s">
        <v>377</v>
      </c>
      <c r="B124" s="317"/>
      <c r="C124" s="317"/>
      <c r="D124" s="317"/>
      <c r="E124" s="317"/>
      <c r="F124" s="317"/>
      <c r="G124" s="317"/>
      <c r="H124" s="317"/>
      <c r="I124" s="317"/>
      <c r="K124" s="33"/>
      <c r="L124" s="33"/>
      <c r="M124" s="33"/>
    </row>
    <row r="125" spans="1:13" s="32" customFormat="1" ht="27.75" hidden="1" customHeight="1" x14ac:dyDescent="0.3">
      <c r="A125" s="202" t="s">
        <v>378</v>
      </c>
      <c r="B125" s="318" t="s">
        <v>379</v>
      </c>
      <c r="C125" s="318"/>
      <c r="D125" s="202" t="s">
        <v>380</v>
      </c>
      <c r="E125" s="318" t="s">
        <v>381</v>
      </c>
      <c r="F125" s="318"/>
      <c r="G125" s="318" t="s">
        <v>382</v>
      </c>
      <c r="H125" s="318"/>
      <c r="I125" s="317"/>
      <c r="K125" s="33"/>
      <c r="L125" s="33"/>
      <c r="M125" s="33"/>
    </row>
    <row r="126" spans="1:13" s="32" customFormat="1" ht="25.35" hidden="1" customHeight="1" x14ac:dyDescent="0.3">
      <c r="A126" s="203"/>
      <c r="B126" s="319"/>
      <c r="C126" s="319"/>
      <c r="D126" s="204"/>
      <c r="E126" s="319"/>
      <c r="F126" s="319"/>
      <c r="G126" s="319"/>
      <c r="H126" s="319"/>
      <c r="I126" s="205" t="e">
        <f>(G126+D126+E126)/B126</f>
        <v>#DIV/0!</v>
      </c>
      <c r="K126" s="33"/>
      <c r="L126" s="33"/>
      <c r="M126" s="33"/>
    </row>
    <row r="127" spans="1:13" s="32" customFormat="1" ht="13.2" hidden="1" customHeight="1" x14ac:dyDescent="0.3">
      <c r="A127" s="317" t="s">
        <v>193</v>
      </c>
      <c r="B127" s="317"/>
      <c r="C127" s="317"/>
      <c r="D127" s="317"/>
      <c r="E127" s="317"/>
      <c r="F127" s="317"/>
      <c r="G127" s="317"/>
      <c r="H127" s="317"/>
      <c r="I127" s="317"/>
      <c r="K127" s="33"/>
      <c r="L127" s="33"/>
      <c r="M127" s="33"/>
    </row>
    <row r="128" spans="1:13" s="32" customFormat="1" ht="27.75" hidden="1" customHeight="1" x14ac:dyDescent="0.3">
      <c r="A128" s="202" t="s">
        <v>378</v>
      </c>
      <c r="B128" s="318" t="s">
        <v>379</v>
      </c>
      <c r="C128" s="318"/>
      <c r="D128" s="202" t="s">
        <v>380</v>
      </c>
      <c r="E128" s="318" t="s">
        <v>381</v>
      </c>
      <c r="F128" s="318"/>
      <c r="G128" s="318"/>
      <c r="H128" s="318"/>
      <c r="I128" s="318"/>
      <c r="K128" s="33"/>
      <c r="L128" s="33"/>
      <c r="M128" s="33"/>
    </row>
    <row r="129" spans="1:13" s="32" customFormat="1" ht="24" hidden="1" customHeight="1" x14ac:dyDescent="0.3">
      <c r="A129" s="206"/>
      <c r="B129" s="318"/>
      <c r="C129" s="318"/>
      <c r="D129" s="202"/>
      <c r="E129" s="318"/>
      <c r="F129" s="318"/>
      <c r="G129" s="318"/>
      <c r="H129" s="318"/>
      <c r="I129" s="318"/>
      <c r="K129" s="33"/>
      <c r="L129" s="33"/>
      <c r="M129" s="33"/>
    </row>
    <row r="130" spans="1:13" s="34" customFormat="1" ht="37.200000000000003" customHeight="1" x14ac:dyDescent="0.3"/>
    <row r="131" spans="1:13" s="35" customFormat="1" x14ac:dyDescent="0.3">
      <c r="A131" s="321" t="s">
        <v>80</v>
      </c>
      <c r="B131" s="321"/>
      <c r="C131" s="321"/>
      <c r="D131" s="321"/>
    </row>
    <row r="132" spans="1:13" s="35" customFormat="1" ht="39.6" customHeight="1" x14ac:dyDescent="0.3">
      <c r="A132" s="197" t="s">
        <v>81</v>
      </c>
      <c r="B132" s="324"/>
      <c r="C132" s="324"/>
      <c r="D132" s="324"/>
    </row>
    <row r="133" spans="1:13" s="35" customFormat="1" x14ac:dyDescent="0.3">
      <c r="A133" s="322"/>
      <c r="B133" s="322"/>
      <c r="C133" s="322"/>
      <c r="D133" s="322"/>
    </row>
    <row r="134" spans="1:13" s="35" customFormat="1" x14ac:dyDescent="0.3">
      <c r="A134" s="323" t="s">
        <v>82</v>
      </c>
      <c r="B134" s="323" t="s">
        <v>0</v>
      </c>
      <c r="C134" s="324"/>
      <c r="D134" s="324"/>
    </row>
    <row r="135" spans="1:13" s="35" customFormat="1" ht="36" customHeight="1" x14ac:dyDescent="0.3">
      <c r="A135" s="320" t="s">
        <v>83</v>
      </c>
      <c r="B135" s="320"/>
      <c r="C135" s="320"/>
      <c r="D135" s="320"/>
    </row>
    <row r="136" spans="1:13" s="35" customFormat="1" ht="15.6" customHeight="1" x14ac:dyDescent="0.3">
      <c r="A136" s="323" t="s">
        <v>84</v>
      </c>
      <c r="B136" s="323"/>
      <c r="C136" s="323"/>
      <c r="D136" s="323"/>
    </row>
    <row r="137" spans="1:13" s="35" customFormat="1" ht="54" customHeight="1" x14ac:dyDescent="0.3">
      <c r="A137" s="320" t="s">
        <v>83</v>
      </c>
      <c r="B137" s="320"/>
      <c r="C137" s="320"/>
      <c r="D137" s="320"/>
    </row>
    <row r="138" spans="1:13" s="35" customFormat="1" x14ac:dyDescent="0.3">
      <c r="A138" s="36"/>
      <c r="B138" s="36"/>
      <c r="C138" s="36"/>
      <c r="D138" s="36"/>
    </row>
    <row r="139" spans="1:13" s="35" customFormat="1" hidden="1" x14ac:dyDescent="0.3">
      <c r="A139" s="37"/>
      <c r="B139" s="26"/>
      <c r="C139" s="38"/>
      <c r="D139" s="26"/>
    </row>
    <row r="140" spans="1:13" s="35" customFormat="1" ht="31.05" hidden="1" customHeight="1" x14ac:dyDescent="0.3">
      <c r="A140" s="209" t="s">
        <v>759</v>
      </c>
      <c r="B140" s="294" t="s">
        <v>85</v>
      </c>
      <c r="C140" s="295"/>
      <c r="D140" s="209" t="s">
        <v>620</v>
      </c>
    </row>
    <row r="141" spans="1:13" s="35" customFormat="1" ht="46.95" hidden="1" customHeight="1" x14ac:dyDescent="0.3">
      <c r="A141" s="208"/>
      <c r="B141" s="293"/>
      <c r="C141" s="293"/>
      <c r="D141" s="207"/>
    </row>
    <row r="142" spans="1:13" s="35" customFormat="1" hidden="1" x14ac:dyDescent="0.3"/>
    <row r="143" spans="1:13" s="35" customFormat="1" x14ac:dyDescent="0.3"/>
    <row r="144" spans="1:13" s="35" customFormat="1" x14ac:dyDescent="0.3"/>
    <row r="145" s="35" customFormat="1" x14ac:dyDescent="0.3"/>
    <row r="146" s="35" customFormat="1" x14ac:dyDescent="0.3"/>
    <row r="147" s="35" customFormat="1" x14ac:dyDescent="0.3"/>
    <row r="148" s="35" customFormat="1" x14ac:dyDescent="0.3"/>
    <row r="149" s="35" customFormat="1" x14ac:dyDescent="0.3"/>
    <row r="150" s="35" customFormat="1" x14ac:dyDescent="0.3"/>
    <row r="151" s="35" customFormat="1" x14ac:dyDescent="0.3"/>
    <row r="152" s="35" customFormat="1" x14ac:dyDescent="0.3"/>
    <row r="153" s="35" customFormat="1" x14ac:dyDescent="0.3"/>
    <row r="154" s="35" customFormat="1" x14ac:dyDescent="0.3"/>
    <row r="155" s="35" customFormat="1" x14ac:dyDescent="0.3"/>
    <row r="156" s="35" customFormat="1" x14ac:dyDescent="0.3"/>
    <row r="157" s="35" customFormat="1" x14ac:dyDescent="0.3"/>
    <row r="158" s="35" customFormat="1" x14ac:dyDescent="0.3"/>
    <row r="159" s="35" customFormat="1" x14ac:dyDescent="0.3"/>
    <row r="160" s="35" customFormat="1" x14ac:dyDescent="0.3"/>
    <row r="161" s="35" customFormat="1" x14ac:dyDescent="0.3"/>
    <row r="162" s="35" customFormat="1" x14ac:dyDescent="0.3"/>
    <row r="163" s="35" customFormat="1" x14ac:dyDescent="0.3"/>
    <row r="164" s="35" customFormat="1" x14ac:dyDescent="0.3"/>
    <row r="165" s="35" customFormat="1" x14ac:dyDescent="0.3"/>
    <row r="166" s="35" customFormat="1" x14ac:dyDescent="0.3"/>
    <row r="167" s="35" customFormat="1" x14ac:dyDescent="0.3"/>
    <row r="168" s="35" customFormat="1" x14ac:dyDescent="0.3"/>
    <row r="169" s="35" customFormat="1" x14ac:dyDescent="0.3"/>
    <row r="170" s="35" customFormat="1" x14ac:dyDescent="0.3"/>
    <row r="171" s="35" customFormat="1" x14ac:dyDescent="0.3"/>
    <row r="172" s="35" customFormat="1" x14ac:dyDescent="0.3"/>
    <row r="173" s="35" customFormat="1" x14ac:dyDescent="0.3"/>
    <row r="174" s="35" customFormat="1" x14ac:dyDescent="0.3"/>
    <row r="175" s="35" customFormat="1" x14ac:dyDescent="0.3"/>
    <row r="176" s="35" customFormat="1" x14ac:dyDescent="0.3"/>
    <row r="177" s="35" customFormat="1" x14ac:dyDescent="0.3"/>
    <row r="178" s="35" customFormat="1" x14ac:dyDescent="0.3"/>
    <row r="179" s="35" customFormat="1" x14ac:dyDescent="0.3"/>
    <row r="180" s="35" customFormat="1" x14ac:dyDescent="0.3"/>
    <row r="181" s="35" customFormat="1" x14ac:dyDescent="0.3"/>
    <row r="182" s="35" customFormat="1" x14ac:dyDescent="0.3"/>
    <row r="183" s="35" customFormat="1" x14ac:dyDescent="0.3"/>
    <row r="184" s="35" customFormat="1" x14ac:dyDescent="0.3"/>
    <row r="185" s="35" customFormat="1" x14ac:dyDescent="0.3"/>
    <row r="186" s="35" customFormat="1" x14ac:dyDescent="0.3"/>
    <row r="187" s="35" customFormat="1" x14ac:dyDescent="0.3"/>
    <row r="188" s="35" customFormat="1" x14ac:dyDescent="0.3"/>
    <row r="189" s="35" customFormat="1" x14ac:dyDescent="0.3"/>
    <row r="190" s="35" customFormat="1" x14ac:dyDescent="0.3"/>
    <row r="191" s="35" customFormat="1" x14ac:dyDescent="0.3"/>
    <row r="192" s="35" customFormat="1" x14ac:dyDescent="0.3"/>
    <row r="193" s="35" customFormat="1" x14ac:dyDescent="0.3"/>
    <row r="194" s="35" customFormat="1" x14ac:dyDescent="0.3"/>
    <row r="195" s="35" customFormat="1" x14ac:dyDescent="0.3"/>
    <row r="196" s="35" customFormat="1" x14ac:dyDescent="0.3"/>
    <row r="197" s="35" customFormat="1" x14ac:dyDescent="0.3"/>
    <row r="198" s="35" customFormat="1" x14ac:dyDescent="0.3"/>
    <row r="199" s="35" customFormat="1" x14ac:dyDescent="0.3"/>
    <row r="200" s="35" customFormat="1" x14ac:dyDescent="0.3"/>
    <row r="201" s="35" customFormat="1" x14ac:dyDescent="0.3"/>
    <row r="202" s="35" customFormat="1" x14ac:dyDescent="0.3"/>
    <row r="203" s="35" customFormat="1" x14ac:dyDescent="0.3"/>
    <row r="204" s="35" customFormat="1" x14ac:dyDescent="0.3"/>
    <row r="205" s="35" customFormat="1" x14ac:dyDescent="0.3"/>
    <row r="206" s="35" customFormat="1" x14ac:dyDescent="0.3"/>
    <row r="207" s="35" customFormat="1" x14ac:dyDescent="0.3"/>
    <row r="208" s="35" customFormat="1" x14ac:dyDescent="0.3"/>
    <row r="209" s="35" customFormat="1" x14ac:dyDescent="0.3"/>
    <row r="210" s="35" customFormat="1" x14ac:dyDescent="0.3"/>
    <row r="211" s="35" customFormat="1" x14ac:dyDescent="0.3"/>
    <row r="212" s="35" customFormat="1" x14ac:dyDescent="0.3"/>
    <row r="213" s="35" customFormat="1" x14ac:dyDescent="0.3"/>
    <row r="214" s="35" customFormat="1" x14ac:dyDescent="0.3"/>
    <row r="215" s="35" customFormat="1" x14ac:dyDescent="0.3"/>
    <row r="216" s="35" customFormat="1" x14ac:dyDescent="0.3"/>
    <row r="217" s="35" customFormat="1" x14ac:dyDescent="0.3"/>
    <row r="218" s="35" customFormat="1" x14ac:dyDescent="0.3"/>
    <row r="219" s="35" customFormat="1" x14ac:dyDescent="0.3"/>
    <row r="220" s="35" customFormat="1" x14ac:dyDescent="0.3"/>
    <row r="221" s="35" customFormat="1" x14ac:dyDescent="0.3"/>
    <row r="222" s="35" customFormat="1" x14ac:dyDescent="0.3"/>
    <row r="223" s="35" customFormat="1" x14ac:dyDescent="0.3"/>
    <row r="224" s="35" customFormat="1" x14ac:dyDescent="0.3"/>
    <row r="225" s="35" customFormat="1" x14ac:dyDescent="0.3"/>
    <row r="226" s="35" customFormat="1" x14ac:dyDescent="0.3"/>
    <row r="227" s="35" customFormat="1" x14ac:dyDescent="0.3"/>
    <row r="228" s="35" customFormat="1" x14ac:dyDescent="0.3"/>
    <row r="229" s="35" customFormat="1" x14ac:dyDescent="0.3"/>
    <row r="230" s="35" customFormat="1" x14ac:dyDescent="0.3"/>
    <row r="231" s="35" customFormat="1" x14ac:dyDescent="0.3"/>
    <row r="232" s="35" customFormat="1" x14ac:dyDescent="0.3"/>
    <row r="233" s="35" customFormat="1" x14ac:dyDescent="0.3"/>
    <row r="234" s="35" customFormat="1" x14ac:dyDescent="0.3"/>
    <row r="235" s="35" customFormat="1" x14ac:dyDescent="0.3"/>
    <row r="236" s="35" customFormat="1" x14ac:dyDescent="0.3"/>
    <row r="237" s="35" customFormat="1" x14ac:dyDescent="0.3"/>
    <row r="238" s="35" customFormat="1" x14ac:dyDescent="0.3"/>
    <row r="239" s="35" customFormat="1" x14ac:dyDescent="0.3"/>
    <row r="240" s="35" customFormat="1" x14ac:dyDescent="0.3"/>
    <row r="241" s="35" customFormat="1" x14ac:dyDescent="0.3"/>
    <row r="242" s="35" customFormat="1" x14ac:dyDescent="0.3"/>
    <row r="243" s="35" customFormat="1" x14ac:dyDescent="0.3"/>
    <row r="244" s="35" customFormat="1" x14ac:dyDescent="0.3"/>
    <row r="245" s="35" customFormat="1" x14ac:dyDescent="0.3"/>
    <row r="246" s="35" customFormat="1" x14ac:dyDescent="0.3"/>
    <row r="247" s="35" customFormat="1" x14ac:dyDescent="0.3"/>
    <row r="248" s="35" customFormat="1" x14ac:dyDescent="0.3"/>
    <row r="249" s="35" customFormat="1" x14ac:dyDescent="0.3"/>
    <row r="250" s="35" customFormat="1" x14ac:dyDescent="0.3"/>
    <row r="251" s="35" customFormat="1" x14ac:dyDescent="0.3"/>
    <row r="252" s="35" customFormat="1" x14ac:dyDescent="0.3"/>
    <row r="253" s="35" customFormat="1" x14ac:dyDescent="0.3"/>
    <row r="254" s="35" customFormat="1" x14ac:dyDescent="0.3"/>
    <row r="255" s="35" customFormat="1" x14ac:dyDescent="0.3"/>
    <row r="256" s="35" customFormat="1" x14ac:dyDescent="0.3"/>
    <row r="257" s="35" customFormat="1" x14ac:dyDescent="0.3"/>
    <row r="258" s="35" customFormat="1" x14ac:dyDescent="0.3"/>
    <row r="259" s="35" customFormat="1" x14ac:dyDescent="0.3"/>
    <row r="260" s="35" customFormat="1" x14ac:dyDescent="0.3"/>
    <row r="261" s="35" customFormat="1" x14ac:dyDescent="0.3"/>
    <row r="262" s="35" customFormat="1" x14ac:dyDescent="0.3"/>
    <row r="263" s="35" customFormat="1" x14ac:dyDescent="0.3"/>
    <row r="264" s="35" customFormat="1" x14ac:dyDescent="0.3"/>
    <row r="265" s="35" customFormat="1" x14ac:dyDescent="0.3"/>
    <row r="266" s="35" customFormat="1" x14ac:dyDescent="0.3"/>
    <row r="267" s="35" customFormat="1" x14ac:dyDescent="0.3"/>
    <row r="268" s="35" customFormat="1" x14ac:dyDescent="0.3"/>
    <row r="269" s="35" customFormat="1" x14ac:dyDescent="0.3"/>
    <row r="270" s="35" customFormat="1" x14ac:dyDescent="0.3"/>
    <row r="271" s="35" customFormat="1" x14ac:dyDescent="0.3"/>
    <row r="272" s="35" customFormat="1" x14ac:dyDescent="0.3"/>
    <row r="273" s="35" customFormat="1" x14ac:dyDescent="0.3"/>
    <row r="274" s="35" customFormat="1" x14ac:dyDescent="0.3"/>
    <row r="275" s="35" customFormat="1" x14ac:dyDescent="0.3"/>
    <row r="276" s="35" customFormat="1" x14ac:dyDescent="0.3"/>
    <row r="277" s="35" customFormat="1" x14ac:dyDescent="0.3"/>
    <row r="278" s="35" customFormat="1" x14ac:dyDescent="0.3"/>
    <row r="279" s="35" customFormat="1" x14ac:dyDescent="0.3"/>
    <row r="280" s="35" customFormat="1" x14ac:dyDescent="0.3"/>
    <row r="281" s="35" customFormat="1" x14ac:dyDescent="0.3"/>
    <row r="282" s="35" customFormat="1" x14ac:dyDescent="0.3"/>
    <row r="283" s="35" customFormat="1" x14ac:dyDescent="0.3"/>
    <row r="284" s="35" customFormat="1" x14ac:dyDescent="0.3"/>
    <row r="285" s="35" customFormat="1" x14ac:dyDescent="0.3"/>
    <row r="286" s="35" customFormat="1" x14ac:dyDescent="0.3"/>
    <row r="287" s="35" customFormat="1" x14ac:dyDescent="0.3"/>
    <row r="288" s="35" customFormat="1" x14ac:dyDescent="0.3"/>
    <row r="289" s="35" customFormat="1" x14ac:dyDescent="0.3"/>
    <row r="290" s="35" customFormat="1" x14ac:dyDescent="0.3"/>
    <row r="291" s="35" customFormat="1" x14ac:dyDescent="0.3"/>
    <row r="292" s="35" customFormat="1" x14ac:dyDescent="0.3"/>
    <row r="293" s="35" customFormat="1" x14ac:dyDescent="0.3"/>
    <row r="294" s="35" customFormat="1" x14ac:dyDescent="0.3"/>
    <row r="295" s="35" customFormat="1" x14ac:dyDescent="0.3"/>
    <row r="296" s="35" customFormat="1" x14ac:dyDescent="0.3"/>
    <row r="297" s="35" customFormat="1" x14ac:dyDescent="0.3"/>
    <row r="298" s="35" customFormat="1" x14ac:dyDescent="0.3"/>
    <row r="299" s="35" customFormat="1" x14ac:dyDescent="0.3"/>
    <row r="300" s="35" customFormat="1" x14ac:dyDescent="0.3"/>
    <row r="301" s="35" customFormat="1" x14ac:dyDescent="0.3"/>
    <row r="302" s="35" customFormat="1" x14ac:dyDescent="0.3"/>
    <row r="303" s="35" customFormat="1" x14ac:dyDescent="0.3"/>
    <row r="304" s="35" customFormat="1" x14ac:dyDescent="0.3"/>
    <row r="305" s="35" customFormat="1" x14ac:dyDescent="0.3"/>
    <row r="306" s="35" customFormat="1" x14ac:dyDescent="0.3"/>
    <row r="307" s="35" customFormat="1" x14ac:dyDescent="0.3"/>
    <row r="308" s="35" customFormat="1" x14ac:dyDescent="0.3"/>
    <row r="309" s="35" customFormat="1" x14ac:dyDescent="0.3"/>
    <row r="310" s="35" customFormat="1" x14ac:dyDescent="0.3"/>
    <row r="311" s="35" customFormat="1" x14ac:dyDescent="0.3"/>
    <row r="312" s="35" customFormat="1" x14ac:dyDescent="0.3"/>
    <row r="313" s="35" customFormat="1" x14ac:dyDescent="0.3"/>
    <row r="314" s="35" customFormat="1" x14ac:dyDescent="0.3"/>
    <row r="315" s="35" customFormat="1" x14ac:dyDescent="0.3"/>
    <row r="316" s="35" customFormat="1" x14ac:dyDescent="0.3"/>
    <row r="317" s="35" customFormat="1" x14ac:dyDescent="0.3"/>
    <row r="318" s="35" customFormat="1" x14ac:dyDescent="0.3"/>
    <row r="319" s="35" customFormat="1" x14ac:dyDescent="0.3"/>
    <row r="320" s="35" customFormat="1" x14ac:dyDescent="0.3"/>
    <row r="321" s="35" customFormat="1" x14ac:dyDescent="0.3"/>
    <row r="322" s="35" customFormat="1" x14ac:dyDescent="0.3"/>
    <row r="323" s="35" customFormat="1" x14ac:dyDescent="0.3"/>
    <row r="324" s="35" customFormat="1" x14ac:dyDescent="0.3"/>
    <row r="325" s="35" customFormat="1" x14ac:dyDescent="0.3"/>
    <row r="326" s="35" customFormat="1" x14ac:dyDescent="0.3"/>
    <row r="327" s="35" customFormat="1" x14ac:dyDescent="0.3"/>
    <row r="328" s="35" customFormat="1" x14ac:dyDescent="0.3"/>
    <row r="329" s="35" customFormat="1" x14ac:dyDescent="0.3"/>
    <row r="330" s="35" customFormat="1" x14ac:dyDescent="0.3"/>
    <row r="331" s="35" customFormat="1" x14ac:dyDescent="0.3"/>
    <row r="332" s="35" customFormat="1" x14ac:dyDescent="0.3"/>
    <row r="333" s="35" customFormat="1" x14ac:dyDescent="0.3"/>
    <row r="334" s="35" customFormat="1" x14ac:dyDescent="0.3"/>
    <row r="335" s="35" customFormat="1" x14ac:dyDescent="0.3"/>
    <row r="336" s="35" customFormat="1" x14ac:dyDescent="0.3"/>
    <row r="337" s="35" customFormat="1" x14ac:dyDescent="0.3"/>
    <row r="338" s="35" customFormat="1" x14ac:dyDescent="0.3"/>
    <row r="339" s="35" customFormat="1" x14ac:dyDescent="0.3"/>
    <row r="340" s="35" customFormat="1" x14ac:dyDescent="0.3"/>
    <row r="341" s="35" customFormat="1" x14ac:dyDescent="0.3"/>
    <row r="342" s="35" customFormat="1" x14ac:dyDescent="0.3"/>
    <row r="343" s="35" customFormat="1" x14ac:dyDescent="0.3"/>
    <row r="344" s="35" customFormat="1" x14ac:dyDescent="0.3"/>
    <row r="345" s="35" customFormat="1" x14ac:dyDescent="0.3"/>
  </sheetData>
  <mergeCells count="154">
    <mergeCell ref="A137:D137"/>
    <mergeCell ref="A131:D131"/>
    <mergeCell ref="A133:D133"/>
    <mergeCell ref="A134:B134"/>
    <mergeCell ref="E128:F128"/>
    <mergeCell ref="G128:I129"/>
    <mergeCell ref="B129:C129"/>
    <mergeCell ref="E129:F129"/>
    <mergeCell ref="B128:C128"/>
    <mergeCell ref="C134:D134"/>
    <mergeCell ref="A136:D136"/>
    <mergeCell ref="A135:D135"/>
    <mergeCell ref="B132:D132"/>
    <mergeCell ref="A95:D95"/>
    <mergeCell ref="B96:D96"/>
    <mergeCell ref="A96:A97"/>
    <mergeCell ref="A123:H123"/>
    <mergeCell ref="A124:H124"/>
    <mergeCell ref="A127:I127"/>
    <mergeCell ref="I123:I125"/>
    <mergeCell ref="B125:C125"/>
    <mergeCell ref="E125:F125"/>
    <mergeCell ref="G125:H125"/>
    <mergeCell ref="B126:C126"/>
    <mergeCell ref="E126:F126"/>
    <mergeCell ref="G126:H126"/>
    <mergeCell ref="A98:A103"/>
    <mergeCell ref="A118:A121"/>
    <mergeCell ref="A110:D110"/>
    <mergeCell ref="A105:A109"/>
    <mergeCell ref="C105:D105"/>
    <mergeCell ref="C106:D106"/>
    <mergeCell ref="C107:D107"/>
    <mergeCell ref="B108:D108"/>
    <mergeCell ref="B109:D109"/>
    <mergeCell ref="B114:D114"/>
    <mergeCell ref="B117:D117"/>
    <mergeCell ref="A113:D113"/>
    <mergeCell ref="B115:D115"/>
    <mergeCell ref="B116:D116"/>
    <mergeCell ref="B112:D112"/>
    <mergeCell ref="B69:D69"/>
    <mergeCell ref="B65:D65"/>
    <mergeCell ref="B71:D71"/>
    <mergeCell ref="B72:D72"/>
    <mergeCell ref="B75:D75"/>
    <mergeCell ref="B73:D73"/>
    <mergeCell ref="A93:A94"/>
    <mergeCell ref="B87:D87"/>
    <mergeCell ref="B90:D90"/>
    <mergeCell ref="B81:D81"/>
    <mergeCell ref="B82:D82"/>
    <mergeCell ref="B79:D79"/>
    <mergeCell ref="B80:D80"/>
    <mergeCell ref="B74:D74"/>
    <mergeCell ref="B83:D83"/>
    <mergeCell ref="B89:D89"/>
    <mergeCell ref="A70:A74"/>
    <mergeCell ref="B85:D85"/>
    <mergeCell ref="B84:D84"/>
    <mergeCell ref="A1:D1"/>
    <mergeCell ref="A2:D2"/>
    <mergeCell ref="B8:D8"/>
    <mergeCell ref="A9:A19"/>
    <mergeCell ref="B9:D9"/>
    <mergeCell ref="B10:D10"/>
    <mergeCell ref="B11:D11"/>
    <mergeCell ref="B12:D12"/>
    <mergeCell ref="B13:D13"/>
    <mergeCell ref="B14:D14"/>
    <mergeCell ref="B15:D15"/>
    <mergeCell ref="B16:D16"/>
    <mergeCell ref="B17:D17"/>
    <mergeCell ref="B18:D18"/>
    <mergeCell ref="B19:D19"/>
    <mergeCell ref="B6:D6"/>
    <mergeCell ref="A7:A8"/>
    <mergeCell ref="B7:D7"/>
    <mergeCell ref="B20:D20"/>
    <mergeCell ref="A28:A30"/>
    <mergeCell ref="A31:A33"/>
    <mergeCell ref="B26:D26"/>
    <mergeCell ref="B64:D64"/>
    <mergeCell ref="A41:A48"/>
    <mergeCell ref="B41:C46"/>
    <mergeCell ref="A35:A40"/>
    <mergeCell ref="B35:C37"/>
    <mergeCell ref="B47:C47"/>
    <mergeCell ref="B48:C48"/>
    <mergeCell ref="A34:D34"/>
    <mergeCell ref="B22:D22"/>
    <mergeCell ref="B38:C40"/>
    <mergeCell ref="B23:D23"/>
    <mergeCell ref="B59:D59"/>
    <mergeCell ref="B60:D60"/>
    <mergeCell ref="A62:A68"/>
    <mergeCell ref="A57:A60"/>
    <mergeCell ref="B97:D97"/>
    <mergeCell ref="B66:D66"/>
    <mergeCell ref="B67:D67"/>
    <mergeCell ref="B68:D68"/>
    <mergeCell ref="A90:A92"/>
    <mergeCell ref="A3:D3"/>
    <mergeCell ref="B4:D4"/>
    <mergeCell ref="B5:D5"/>
    <mergeCell ref="B32:D32"/>
    <mergeCell ref="B33:D33"/>
    <mergeCell ref="A27:D27"/>
    <mergeCell ref="B28:D28"/>
    <mergeCell ref="B29:D29"/>
    <mergeCell ref="B25:D25"/>
    <mergeCell ref="B21:D21"/>
    <mergeCell ref="B24:D24"/>
    <mergeCell ref="B31:D31"/>
    <mergeCell ref="B30:D30"/>
    <mergeCell ref="B50:D50"/>
    <mergeCell ref="B91:D91"/>
    <mergeCell ref="B92:D92"/>
    <mergeCell ref="A76:D76"/>
    <mergeCell ref="A86:A89"/>
    <mergeCell ref="B88:D88"/>
    <mergeCell ref="B119:D119"/>
    <mergeCell ref="B120:D120"/>
    <mergeCell ref="B121:D121"/>
    <mergeCell ref="C99:D99"/>
    <mergeCell ref="C100:D100"/>
    <mergeCell ref="C101:D101"/>
    <mergeCell ref="C102:D102"/>
    <mergeCell ref="C103:D103"/>
    <mergeCell ref="B104:D104"/>
    <mergeCell ref="B141:C141"/>
    <mergeCell ref="B140:C140"/>
    <mergeCell ref="B99:B101"/>
    <mergeCell ref="B102:B103"/>
    <mergeCell ref="B86:D86"/>
    <mergeCell ref="A49:A56"/>
    <mergeCell ref="B55:D55"/>
    <mergeCell ref="B56:D56"/>
    <mergeCell ref="B57:D57"/>
    <mergeCell ref="B58:D58"/>
    <mergeCell ref="B53:D53"/>
    <mergeCell ref="B54:D54"/>
    <mergeCell ref="B51:D51"/>
    <mergeCell ref="B52:D52"/>
    <mergeCell ref="B49:D49"/>
    <mergeCell ref="B70:D70"/>
    <mergeCell ref="A61:D61"/>
    <mergeCell ref="B62:D62"/>
    <mergeCell ref="B63:D63"/>
    <mergeCell ref="B111:D111"/>
    <mergeCell ref="B93:D93"/>
    <mergeCell ref="B94:D94"/>
    <mergeCell ref="B98:D98"/>
    <mergeCell ref="B118:D118"/>
  </mergeCells>
  <printOptions horizontalCentered="1"/>
  <pageMargins left="0.74803149606299213" right="0.74803149606299213" top="0.78740157480314965" bottom="0.78740157480314965" header="0.11811023622047245" footer="0.31496062992125984"/>
  <pageSetup paperSize="9" scale="57" fitToHeight="16" orientation="portrait" r:id="rId1"/>
  <headerFooter alignWithMargins="0">
    <oddFooter>&amp;L&amp;F&amp;Cpag.&amp;P di &amp;N&amp;R&amp;A</oddFooter>
  </headerFooter>
  <rowBreaks count="1" manualBreakCount="1">
    <brk id="4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14"/>
  <sheetViews>
    <sheetView zoomScaleNormal="100" zoomScaleSheetLayoutView="100" workbookViewId="0">
      <selection sqref="A1:G1"/>
    </sheetView>
  </sheetViews>
  <sheetFormatPr defaultColWidth="9.21875" defaultRowHeight="15.6" x14ac:dyDescent="0.3"/>
  <cols>
    <col min="1" max="1" width="11.5546875" style="55" customWidth="1"/>
    <col min="2" max="2" width="90.77734375" style="26" customWidth="1"/>
    <col min="3" max="5" width="6.77734375" style="67" customWidth="1"/>
    <col min="6" max="6" width="25.77734375" style="79" customWidth="1"/>
    <col min="7" max="7" width="40.77734375" style="79" customWidth="1"/>
    <col min="8" max="34" width="9.21875" style="113"/>
    <col min="35" max="16384" width="9.21875" style="123"/>
  </cols>
  <sheetData>
    <row r="1" spans="1:34" s="125" customFormat="1" ht="60" customHeight="1" x14ac:dyDescent="0.3">
      <c r="A1" s="330" t="s">
        <v>616</v>
      </c>
      <c r="B1" s="330"/>
      <c r="C1" s="330"/>
      <c r="D1" s="330"/>
      <c r="E1" s="330"/>
      <c r="F1" s="330"/>
      <c r="G1" s="330"/>
      <c r="H1" s="124"/>
      <c r="I1" s="124"/>
      <c r="J1" s="124"/>
      <c r="K1" s="124"/>
      <c r="L1" s="124"/>
      <c r="M1" s="124"/>
      <c r="N1" s="124"/>
      <c r="O1" s="124"/>
      <c r="P1" s="124"/>
      <c r="Q1" s="124"/>
      <c r="R1" s="124"/>
      <c r="S1" s="124"/>
      <c r="T1" s="124"/>
      <c r="U1" s="124"/>
      <c r="V1" s="124"/>
      <c r="W1" s="124"/>
      <c r="X1" s="124"/>
      <c r="Y1" s="124"/>
      <c r="Z1" s="124"/>
      <c r="AA1" s="124"/>
      <c r="AB1" s="124"/>
      <c r="AC1" s="124"/>
      <c r="AD1" s="124"/>
      <c r="AE1" s="124"/>
      <c r="AF1" s="124"/>
      <c r="AG1" s="124"/>
      <c r="AH1" s="124"/>
    </row>
    <row r="2" spans="1:34" s="126" customFormat="1" ht="40.049999999999997" customHeight="1" x14ac:dyDescent="0.3">
      <c r="A2" s="331" t="s">
        <v>757</v>
      </c>
      <c r="B2" s="332"/>
      <c r="C2" s="85" t="s">
        <v>561</v>
      </c>
      <c r="D2" s="86" t="s">
        <v>562</v>
      </c>
      <c r="E2" s="87" t="s">
        <v>137</v>
      </c>
      <c r="F2" s="85" t="s">
        <v>1</v>
      </c>
      <c r="G2" s="51" t="s">
        <v>740</v>
      </c>
    </row>
    <row r="3" spans="1:34" s="112" customFormat="1" ht="40.049999999999997" customHeight="1" x14ac:dyDescent="0.3">
      <c r="A3" s="88" t="s">
        <v>549</v>
      </c>
      <c r="B3" s="89" t="s">
        <v>3</v>
      </c>
      <c r="C3" s="89"/>
      <c r="D3" s="89"/>
      <c r="E3" s="89"/>
      <c r="F3" s="102"/>
      <c r="G3" s="76"/>
      <c r="H3" s="111"/>
      <c r="I3" s="111"/>
      <c r="J3" s="111"/>
      <c r="K3" s="111"/>
      <c r="L3" s="111"/>
      <c r="M3" s="111"/>
      <c r="N3" s="111"/>
      <c r="O3" s="111"/>
      <c r="P3" s="111"/>
      <c r="Q3" s="111"/>
      <c r="R3" s="111"/>
      <c r="S3" s="111"/>
      <c r="T3" s="111"/>
      <c r="U3" s="111"/>
      <c r="V3" s="111"/>
      <c r="W3" s="111"/>
      <c r="X3" s="111"/>
      <c r="Y3" s="111"/>
      <c r="Z3" s="111"/>
      <c r="AA3" s="111"/>
      <c r="AB3" s="111"/>
      <c r="AC3" s="111"/>
      <c r="AD3" s="111"/>
      <c r="AE3" s="111"/>
      <c r="AF3" s="111"/>
      <c r="AG3" s="111"/>
      <c r="AH3" s="111"/>
    </row>
    <row r="4" spans="1:34" s="110" customFormat="1" ht="40.049999999999997" customHeight="1" x14ac:dyDescent="0.3">
      <c r="A4" s="90">
        <v>1</v>
      </c>
      <c r="B4" s="91" t="s">
        <v>4</v>
      </c>
      <c r="C4" s="52"/>
      <c r="D4" s="52"/>
      <c r="E4" s="49"/>
      <c r="F4" s="103"/>
      <c r="G4" s="75"/>
      <c r="H4" s="109"/>
      <c r="I4" s="109"/>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row>
    <row r="5" spans="1:34" s="110" customFormat="1" ht="40.049999999999997" customHeight="1" x14ac:dyDescent="0.3">
      <c r="A5" s="90">
        <v>2</v>
      </c>
      <c r="B5" s="91" t="s">
        <v>5</v>
      </c>
      <c r="C5" s="52"/>
      <c r="D5" s="52"/>
      <c r="E5" s="49"/>
      <c r="F5" s="103"/>
      <c r="G5" s="75"/>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row>
    <row r="6" spans="1:34" s="110" customFormat="1" ht="40.049999999999997" customHeight="1" x14ac:dyDescent="0.3">
      <c r="A6" s="92">
        <v>3</v>
      </c>
      <c r="B6" s="50" t="s">
        <v>661</v>
      </c>
      <c r="C6" s="18"/>
      <c r="D6" s="18"/>
      <c r="E6" s="49"/>
      <c r="F6" s="103" t="s">
        <v>175</v>
      </c>
      <c r="G6" s="77"/>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c r="AH6" s="109"/>
    </row>
    <row r="7" spans="1:34" s="110" customFormat="1" ht="40.049999999999997" customHeight="1" x14ac:dyDescent="0.3">
      <c r="A7" s="92">
        <v>4</v>
      </c>
      <c r="B7" s="50" t="s">
        <v>6</v>
      </c>
      <c r="C7" s="18"/>
      <c r="D7" s="18"/>
      <c r="E7" s="49"/>
      <c r="F7" s="103" t="s">
        <v>176</v>
      </c>
      <c r="G7" s="77"/>
      <c r="H7" s="109"/>
      <c r="I7" s="109"/>
      <c r="J7" s="109"/>
      <c r="K7" s="109"/>
      <c r="L7" s="109"/>
      <c r="M7" s="109"/>
      <c r="N7" s="109"/>
      <c r="O7" s="109"/>
      <c r="P7" s="109"/>
      <c r="Q7" s="109"/>
      <c r="R7" s="109"/>
      <c r="S7" s="109"/>
      <c r="T7" s="109"/>
      <c r="U7" s="109"/>
      <c r="V7" s="109"/>
      <c r="W7" s="109"/>
      <c r="X7" s="109"/>
      <c r="Y7" s="109"/>
      <c r="Z7" s="109"/>
      <c r="AA7" s="109"/>
      <c r="AB7" s="109"/>
      <c r="AC7" s="109"/>
      <c r="AD7" s="109"/>
      <c r="AE7" s="109"/>
      <c r="AF7" s="109"/>
      <c r="AG7" s="109"/>
      <c r="AH7" s="109"/>
    </row>
    <row r="8" spans="1:34" s="110" customFormat="1" ht="40.049999999999997" customHeight="1" x14ac:dyDescent="0.3">
      <c r="A8" s="92">
        <v>5</v>
      </c>
      <c r="B8" s="50" t="s">
        <v>7</v>
      </c>
      <c r="C8" s="18"/>
      <c r="D8" s="18"/>
      <c r="E8" s="49"/>
      <c r="F8" s="103"/>
      <c r="G8" s="77"/>
      <c r="H8" s="109"/>
      <c r="I8" s="109"/>
      <c r="J8" s="109"/>
      <c r="K8" s="109"/>
      <c r="L8" s="109"/>
      <c r="M8" s="109"/>
      <c r="N8" s="109"/>
      <c r="O8" s="109"/>
      <c r="P8" s="109"/>
      <c r="Q8" s="109"/>
      <c r="R8" s="109"/>
      <c r="S8" s="109"/>
      <c r="T8" s="109"/>
      <c r="U8" s="109"/>
      <c r="V8" s="109"/>
      <c r="W8" s="109"/>
      <c r="X8" s="109"/>
      <c r="Y8" s="109"/>
      <c r="Z8" s="109"/>
      <c r="AA8" s="109"/>
      <c r="AB8" s="109"/>
      <c r="AC8" s="109"/>
      <c r="AD8" s="109"/>
      <c r="AE8" s="109"/>
      <c r="AF8" s="109"/>
      <c r="AG8" s="109"/>
      <c r="AH8" s="109"/>
    </row>
    <row r="9" spans="1:34" s="110" customFormat="1" ht="62.4" x14ac:dyDescent="0.3">
      <c r="A9" s="90">
        <v>6</v>
      </c>
      <c r="B9" s="91" t="s">
        <v>8</v>
      </c>
      <c r="C9" s="52"/>
      <c r="D9" s="52"/>
      <c r="E9" s="49"/>
      <c r="F9" s="103" t="s">
        <v>175</v>
      </c>
      <c r="G9" s="77" t="s">
        <v>487</v>
      </c>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c r="AH9" s="109"/>
    </row>
    <row r="10" spans="1:34" s="110" customFormat="1" ht="46.8" x14ac:dyDescent="0.3">
      <c r="A10" s="90">
        <v>7</v>
      </c>
      <c r="B10" s="91" t="s">
        <v>9</v>
      </c>
      <c r="C10" s="52"/>
      <c r="D10" s="52"/>
      <c r="E10" s="49"/>
      <c r="F10" s="103" t="s">
        <v>175</v>
      </c>
      <c r="G10" s="77" t="s">
        <v>487</v>
      </c>
      <c r="H10" s="109"/>
      <c r="I10" s="109"/>
      <c r="J10" s="109"/>
      <c r="K10" s="109"/>
      <c r="L10" s="109"/>
      <c r="M10" s="109"/>
      <c r="N10" s="109"/>
      <c r="O10" s="109"/>
      <c r="P10" s="109"/>
      <c r="Q10" s="109"/>
      <c r="R10" s="109"/>
      <c r="S10" s="109"/>
      <c r="T10" s="109"/>
      <c r="U10" s="109"/>
      <c r="V10" s="109"/>
      <c r="W10" s="109"/>
      <c r="X10" s="109"/>
      <c r="Y10" s="109"/>
      <c r="Z10" s="109"/>
      <c r="AA10" s="109"/>
      <c r="AB10" s="109"/>
      <c r="AC10" s="109"/>
      <c r="AD10" s="109"/>
      <c r="AE10" s="109"/>
      <c r="AF10" s="109"/>
      <c r="AG10" s="109"/>
      <c r="AH10" s="109"/>
    </row>
    <row r="11" spans="1:34" s="110" customFormat="1" ht="46.8" x14ac:dyDescent="0.3">
      <c r="A11" s="90">
        <v>8</v>
      </c>
      <c r="B11" s="91" t="s">
        <v>10</v>
      </c>
      <c r="C11" s="52"/>
      <c r="D11" s="52"/>
      <c r="E11" s="49"/>
      <c r="F11" s="103" t="s">
        <v>141</v>
      </c>
      <c r="G11" s="77" t="s">
        <v>487</v>
      </c>
      <c r="H11" s="109"/>
      <c r="I11" s="109"/>
      <c r="J11" s="109"/>
      <c r="K11" s="109"/>
      <c r="L11" s="109"/>
      <c r="M11" s="109"/>
      <c r="N11" s="109"/>
      <c r="O11" s="109"/>
      <c r="P11" s="109"/>
      <c r="Q11" s="109"/>
      <c r="R11" s="109"/>
      <c r="S11" s="109"/>
      <c r="T11" s="109"/>
      <c r="U11" s="109"/>
      <c r="V11" s="109"/>
      <c r="W11" s="109"/>
      <c r="X11" s="109"/>
      <c r="Y11" s="109"/>
      <c r="Z11" s="109"/>
      <c r="AA11" s="109"/>
      <c r="AB11" s="109"/>
      <c r="AC11" s="109"/>
      <c r="AD11" s="109"/>
      <c r="AE11" s="109"/>
      <c r="AF11" s="109"/>
      <c r="AG11" s="109"/>
      <c r="AH11" s="109"/>
    </row>
    <row r="12" spans="1:34" s="110" customFormat="1" ht="93.6" x14ac:dyDescent="0.3">
      <c r="A12" s="90">
        <v>9</v>
      </c>
      <c r="B12" s="91" t="s">
        <v>11</v>
      </c>
      <c r="C12" s="52"/>
      <c r="D12" s="52"/>
      <c r="E12" s="49"/>
      <c r="F12" s="103" t="s">
        <v>141</v>
      </c>
      <c r="G12" s="77" t="s">
        <v>487</v>
      </c>
      <c r="H12" s="109"/>
      <c r="I12" s="109"/>
      <c r="J12" s="109"/>
      <c r="K12" s="109"/>
      <c r="L12" s="109"/>
      <c r="M12" s="109"/>
      <c r="N12" s="109"/>
      <c r="O12" s="109"/>
      <c r="P12" s="109"/>
      <c r="Q12" s="109"/>
      <c r="R12" s="109"/>
      <c r="S12" s="109"/>
      <c r="T12" s="109"/>
      <c r="U12" s="109"/>
      <c r="V12" s="109"/>
      <c r="W12" s="109"/>
      <c r="X12" s="109"/>
      <c r="Y12" s="109"/>
      <c r="Z12" s="109"/>
      <c r="AA12" s="109"/>
      <c r="AB12" s="109"/>
      <c r="AC12" s="109"/>
      <c r="AD12" s="109"/>
      <c r="AE12" s="109"/>
      <c r="AF12" s="109"/>
      <c r="AG12" s="109"/>
      <c r="AH12" s="109"/>
    </row>
    <row r="13" spans="1:34" s="110" customFormat="1" ht="40.049999999999997" customHeight="1" x14ac:dyDescent="0.3">
      <c r="A13" s="90">
        <v>10</v>
      </c>
      <c r="B13" s="91" t="s">
        <v>12</v>
      </c>
      <c r="C13" s="52"/>
      <c r="D13" s="52"/>
      <c r="E13" s="49"/>
      <c r="F13" s="103" t="s">
        <v>175</v>
      </c>
      <c r="G13" s="77" t="s">
        <v>662</v>
      </c>
      <c r="H13" s="109"/>
      <c r="I13" s="109"/>
      <c r="J13" s="109"/>
      <c r="K13" s="109"/>
      <c r="L13" s="109"/>
      <c r="M13" s="109"/>
      <c r="N13" s="109"/>
      <c r="O13" s="109"/>
      <c r="P13" s="109"/>
      <c r="Q13" s="109"/>
      <c r="R13" s="109"/>
      <c r="S13" s="109"/>
      <c r="T13" s="109"/>
      <c r="U13" s="109"/>
      <c r="V13" s="109"/>
      <c r="W13" s="109"/>
      <c r="X13" s="109"/>
      <c r="Y13" s="109"/>
      <c r="Z13" s="109"/>
      <c r="AA13" s="109"/>
      <c r="AB13" s="109"/>
      <c r="AC13" s="109"/>
      <c r="AD13" s="109"/>
      <c r="AE13" s="109"/>
      <c r="AF13" s="109"/>
      <c r="AG13" s="109"/>
      <c r="AH13" s="109"/>
    </row>
    <row r="14" spans="1:34" s="110" customFormat="1" ht="93.6" x14ac:dyDescent="0.3">
      <c r="A14" s="90">
        <v>11</v>
      </c>
      <c r="B14" s="91" t="s">
        <v>13</v>
      </c>
      <c r="C14" s="52"/>
      <c r="D14" s="52"/>
      <c r="E14" s="49"/>
      <c r="F14" s="103" t="s">
        <v>47</v>
      </c>
      <c r="G14" s="77" t="s">
        <v>663</v>
      </c>
      <c r="H14" s="109"/>
      <c r="I14" s="109"/>
      <c r="J14" s="109"/>
      <c r="K14" s="109"/>
      <c r="L14" s="109"/>
      <c r="M14" s="109"/>
      <c r="N14" s="109"/>
      <c r="O14" s="109"/>
      <c r="P14" s="109"/>
      <c r="Q14" s="109"/>
      <c r="R14" s="109"/>
      <c r="S14" s="109"/>
      <c r="T14" s="109"/>
      <c r="U14" s="109"/>
      <c r="V14" s="109"/>
      <c r="W14" s="109"/>
      <c r="X14" s="109"/>
      <c r="Y14" s="109"/>
      <c r="Z14" s="109"/>
      <c r="AA14" s="109"/>
      <c r="AB14" s="109"/>
      <c r="AC14" s="109"/>
      <c r="AD14" s="109"/>
      <c r="AE14" s="109"/>
      <c r="AF14" s="109"/>
      <c r="AG14" s="109"/>
      <c r="AH14" s="109"/>
    </row>
    <row r="15" spans="1:34" s="110" customFormat="1" ht="46.8" x14ac:dyDescent="0.3">
      <c r="A15" s="90">
        <v>12</v>
      </c>
      <c r="B15" s="91" t="s">
        <v>14</v>
      </c>
      <c r="C15" s="52"/>
      <c r="D15" s="52"/>
      <c r="E15" s="49"/>
      <c r="F15" s="103" t="s">
        <v>175</v>
      </c>
      <c r="G15" s="77" t="s">
        <v>663</v>
      </c>
      <c r="H15" s="109"/>
      <c r="I15" s="109"/>
      <c r="J15" s="109"/>
      <c r="K15" s="109"/>
      <c r="L15" s="109"/>
      <c r="M15" s="109"/>
      <c r="N15" s="109"/>
      <c r="O15" s="109"/>
      <c r="P15" s="109"/>
      <c r="Q15" s="109"/>
      <c r="R15" s="109"/>
      <c r="S15" s="109"/>
      <c r="T15" s="109"/>
      <c r="U15" s="109"/>
      <c r="V15" s="109"/>
      <c r="W15" s="109"/>
      <c r="X15" s="109"/>
      <c r="Y15" s="109"/>
      <c r="Z15" s="109"/>
      <c r="AA15" s="109"/>
      <c r="AB15" s="109"/>
      <c r="AC15" s="109"/>
      <c r="AD15" s="109"/>
      <c r="AE15" s="109"/>
      <c r="AF15" s="109"/>
      <c r="AG15" s="109"/>
      <c r="AH15" s="109"/>
    </row>
    <row r="16" spans="1:34" s="110" customFormat="1" ht="40.049999999999997" customHeight="1" x14ac:dyDescent="0.3">
      <c r="A16" s="92">
        <v>13</v>
      </c>
      <c r="B16" s="50" t="s">
        <v>15</v>
      </c>
      <c r="C16" s="18"/>
      <c r="D16" s="18"/>
      <c r="E16" s="49"/>
      <c r="F16" s="103" t="s">
        <v>47</v>
      </c>
      <c r="G16" s="77" t="s">
        <v>664</v>
      </c>
      <c r="H16" s="109"/>
      <c r="I16" s="109"/>
      <c r="J16" s="109"/>
      <c r="K16" s="109"/>
      <c r="L16" s="109"/>
      <c r="M16" s="109"/>
      <c r="N16" s="109"/>
      <c r="O16" s="109"/>
      <c r="P16" s="109"/>
      <c r="Q16" s="109"/>
      <c r="R16" s="109"/>
      <c r="S16" s="109"/>
      <c r="T16" s="109"/>
      <c r="U16" s="109"/>
      <c r="V16" s="109"/>
      <c r="W16" s="109"/>
      <c r="X16" s="109"/>
      <c r="Y16" s="109"/>
      <c r="Z16" s="109"/>
      <c r="AA16" s="109"/>
      <c r="AB16" s="109"/>
      <c r="AC16" s="109"/>
      <c r="AD16" s="109"/>
      <c r="AE16" s="109"/>
      <c r="AF16" s="109"/>
      <c r="AG16" s="109"/>
      <c r="AH16" s="109"/>
    </row>
    <row r="17" spans="1:34" s="110" customFormat="1" ht="46.8" x14ac:dyDescent="0.3">
      <c r="A17" s="92">
        <v>14</v>
      </c>
      <c r="B17" s="50" t="s">
        <v>16</v>
      </c>
      <c r="C17" s="18"/>
      <c r="D17" s="18"/>
      <c r="E17" s="49"/>
      <c r="F17" s="103"/>
      <c r="G17" s="77" t="s">
        <v>665</v>
      </c>
      <c r="H17" s="109"/>
      <c r="I17" s="109"/>
      <c r="J17" s="109"/>
      <c r="K17" s="109"/>
      <c r="L17" s="109"/>
      <c r="M17" s="109"/>
      <c r="N17" s="109"/>
      <c r="O17" s="109"/>
      <c r="P17" s="109"/>
      <c r="Q17" s="109"/>
      <c r="R17" s="109"/>
      <c r="S17" s="109"/>
      <c r="T17" s="109"/>
      <c r="U17" s="109"/>
      <c r="V17" s="109"/>
      <c r="W17" s="109"/>
      <c r="X17" s="109"/>
      <c r="Y17" s="109"/>
      <c r="Z17" s="109"/>
      <c r="AA17" s="109"/>
      <c r="AB17" s="109"/>
      <c r="AC17" s="109"/>
      <c r="AD17" s="109"/>
      <c r="AE17" s="109"/>
      <c r="AF17" s="109"/>
      <c r="AG17" s="109"/>
      <c r="AH17" s="109"/>
    </row>
    <row r="18" spans="1:34" s="110" customFormat="1" ht="40.049999999999997" customHeight="1" x14ac:dyDescent="0.3">
      <c r="A18" s="90">
        <v>15</v>
      </c>
      <c r="B18" s="91" t="s">
        <v>17</v>
      </c>
      <c r="C18" s="52"/>
      <c r="D18" s="52"/>
      <c r="E18" s="49"/>
      <c r="F18" s="103"/>
      <c r="G18" s="77"/>
      <c r="H18" s="109"/>
      <c r="I18" s="109"/>
      <c r="J18" s="109"/>
      <c r="K18" s="109"/>
      <c r="L18" s="109"/>
      <c r="M18" s="109"/>
      <c r="N18" s="109"/>
      <c r="O18" s="109"/>
      <c r="P18" s="109"/>
      <c r="Q18" s="109"/>
      <c r="R18" s="109"/>
      <c r="S18" s="109"/>
      <c r="T18" s="109"/>
      <c r="U18" s="109"/>
      <c r="V18" s="109"/>
      <c r="W18" s="109"/>
      <c r="X18" s="109"/>
      <c r="Y18" s="109"/>
      <c r="Z18" s="109"/>
      <c r="AA18" s="109"/>
      <c r="AB18" s="109"/>
      <c r="AC18" s="109"/>
      <c r="AD18" s="109"/>
      <c r="AE18" s="109"/>
      <c r="AF18" s="109"/>
      <c r="AG18" s="109"/>
      <c r="AH18" s="109"/>
    </row>
    <row r="19" spans="1:34" s="110" customFormat="1" ht="40.049999999999997" customHeight="1" x14ac:dyDescent="0.3">
      <c r="A19" s="90">
        <v>16</v>
      </c>
      <c r="B19" s="91" t="s">
        <v>18</v>
      </c>
      <c r="C19" s="52"/>
      <c r="D19" s="52"/>
      <c r="E19" s="49"/>
      <c r="F19" s="103"/>
      <c r="G19" s="77"/>
      <c r="H19" s="109"/>
      <c r="I19" s="109"/>
      <c r="J19" s="109"/>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row>
    <row r="20" spans="1:34" s="110" customFormat="1" ht="46.8" x14ac:dyDescent="0.3">
      <c r="A20" s="90">
        <v>17</v>
      </c>
      <c r="B20" s="91" t="s">
        <v>19</v>
      </c>
      <c r="C20" s="52"/>
      <c r="D20" s="52"/>
      <c r="E20" s="49"/>
      <c r="F20" s="103"/>
      <c r="G20" s="77"/>
      <c r="H20" s="109"/>
      <c r="I20" s="109"/>
      <c r="J20" s="109"/>
      <c r="K20" s="109"/>
      <c r="L20" s="109"/>
      <c r="M20" s="109"/>
      <c r="N20" s="109"/>
      <c r="O20" s="109"/>
      <c r="P20" s="109"/>
      <c r="Q20" s="109"/>
      <c r="R20" s="109"/>
      <c r="S20" s="109"/>
      <c r="T20" s="109"/>
      <c r="U20" s="109"/>
      <c r="V20" s="109"/>
      <c r="W20" s="109"/>
      <c r="X20" s="109"/>
      <c r="Y20" s="109"/>
      <c r="Z20" s="109"/>
      <c r="AA20" s="109"/>
      <c r="AB20" s="109"/>
      <c r="AC20" s="109"/>
      <c r="AD20" s="109"/>
      <c r="AE20" s="109"/>
      <c r="AF20" s="109"/>
      <c r="AG20" s="109"/>
      <c r="AH20" s="109"/>
    </row>
    <row r="21" spans="1:34" s="110" customFormat="1" ht="46.8" x14ac:dyDescent="0.3">
      <c r="A21" s="90">
        <v>18</v>
      </c>
      <c r="B21" s="91" t="s">
        <v>20</v>
      </c>
      <c r="C21" s="52"/>
      <c r="D21" s="52"/>
      <c r="E21" s="49"/>
      <c r="F21" s="103"/>
      <c r="G21" s="77"/>
      <c r="H21" s="109"/>
      <c r="I21" s="109"/>
      <c r="J21" s="109"/>
      <c r="K21" s="109"/>
      <c r="L21" s="109"/>
      <c r="M21" s="109"/>
      <c r="N21" s="109"/>
      <c r="O21" s="109"/>
      <c r="P21" s="109"/>
      <c r="Q21" s="109"/>
      <c r="R21" s="109"/>
      <c r="S21" s="109"/>
      <c r="T21" s="109"/>
      <c r="U21" s="109"/>
      <c r="V21" s="109"/>
      <c r="W21" s="109"/>
      <c r="X21" s="109"/>
      <c r="Y21" s="109"/>
      <c r="Z21" s="109"/>
      <c r="AA21" s="109"/>
      <c r="AB21" s="109"/>
      <c r="AC21" s="109"/>
      <c r="AD21" s="109"/>
      <c r="AE21" s="109"/>
      <c r="AF21" s="109"/>
      <c r="AG21" s="109"/>
      <c r="AH21" s="109"/>
    </row>
    <row r="22" spans="1:34" s="112" customFormat="1" ht="40.049999999999997" customHeight="1" x14ac:dyDescent="0.3">
      <c r="A22" s="88" t="s">
        <v>550</v>
      </c>
      <c r="B22" s="326" t="s">
        <v>21</v>
      </c>
      <c r="C22" s="326"/>
      <c r="D22" s="326"/>
      <c r="E22" s="326"/>
      <c r="F22" s="102"/>
      <c r="G22" s="76"/>
      <c r="H22" s="111"/>
      <c r="I22" s="111"/>
      <c r="J22" s="111"/>
      <c r="K22" s="111"/>
      <c r="L22" s="111"/>
      <c r="M22" s="111"/>
      <c r="N22" s="111"/>
      <c r="O22" s="111"/>
      <c r="P22" s="111"/>
      <c r="Q22" s="111"/>
      <c r="R22" s="111"/>
      <c r="S22" s="111"/>
      <c r="T22" s="111"/>
      <c r="U22" s="111"/>
      <c r="V22" s="111"/>
      <c r="W22" s="111"/>
      <c r="X22" s="111"/>
      <c r="Y22" s="111"/>
      <c r="Z22" s="111"/>
      <c r="AA22" s="111"/>
      <c r="AB22" s="111"/>
      <c r="AC22" s="111"/>
      <c r="AD22" s="111"/>
      <c r="AE22" s="111"/>
      <c r="AF22" s="111"/>
      <c r="AG22" s="111"/>
      <c r="AH22" s="111"/>
    </row>
    <row r="23" spans="1:34" s="110" customFormat="1" ht="40.049999999999997" customHeight="1" x14ac:dyDescent="0.3">
      <c r="A23" s="92">
        <v>19</v>
      </c>
      <c r="B23" s="50" t="s">
        <v>22</v>
      </c>
      <c r="C23" s="18"/>
      <c r="D23" s="18"/>
      <c r="E23" s="18"/>
      <c r="F23" s="104"/>
      <c r="G23" s="77"/>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row>
    <row r="24" spans="1:34" s="110" customFormat="1" ht="40.049999999999997" customHeight="1" x14ac:dyDescent="0.3">
      <c r="A24" s="92">
        <v>20</v>
      </c>
      <c r="B24" s="50" t="s">
        <v>666</v>
      </c>
      <c r="C24" s="18"/>
      <c r="D24" s="18"/>
      <c r="E24" s="18"/>
      <c r="F24" s="104" t="s">
        <v>142</v>
      </c>
      <c r="G24" s="77"/>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09"/>
    </row>
    <row r="25" spans="1:34" s="110" customFormat="1" ht="40.049999999999997" customHeight="1" x14ac:dyDescent="0.3">
      <c r="A25" s="92">
        <v>21</v>
      </c>
      <c r="B25" s="50" t="s">
        <v>23</v>
      </c>
      <c r="C25" s="18"/>
      <c r="D25" s="18"/>
      <c r="E25" s="18"/>
      <c r="F25" s="104"/>
      <c r="G25" s="77"/>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c r="AG25" s="109"/>
      <c r="AH25" s="109"/>
    </row>
    <row r="26" spans="1:34" s="110" customFormat="1" ht="40.049999999999997" customHeight="1" x14ac:dyDescent="0.3">
      <c r="A26" s="92">
        <v>22</v>
      </c>
      <c r="B26" s="50" t="s">
        <v>24</v>
      </c>
      <c r="C26" s="18"/>
      <c r="D26" s="18"/>
      <c r="E26" s="18"/>
      <c r="F26" s="104" t="s">
        <v>142</v>
      </c>
      <c r="G26" s="77"/>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row>
    <row r="27" spans="1:34" s="110" customFormat="1" ht="40.049999999999997" customHeight="1" x14ac:dyDescent="0.3">
      <c r="A27" s="92">
        <v>23</v>
      </c>
      <c r="B27" s="50" t="s">
        <v>25</v>
      </c>
      <c r="C27" s="18"/>
      <c r="D27" s="18"/>
      <c r="E27" s="18"/>
      <c r="F27" s="104" t="s">
        <v>142</v>
      </c>
      <c r="G27" s="77"/>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c r="AG27" s="109"/>
      <c r="AH27" s="109"/>
    </row>
    <row r="28" spans="1:34" s="110" customFormat="1" ht="40.049999999999997" customHeight="1" x14ac:dyDescent="0.3">
      <c r="A28" s="92">
        <v>24</v>
      </c>
      <c r="B28" s="50" t="s">
        <v>667</v>
      </c>
      <c r="C28" s="18"/>
      <c r="D28" s="18"/>
      <c r="E28" s="18"/>
      <c r="F28" s="104" t="s">
        <v>142</v>
      </c>
      <c r="G28" s="77"/>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c r="AG28" s="109"/>
      <c r="AH28" s="109"/>
    </row>
    <row r="29" spans="1:34" s="110" customFormat="1" ht="40.049999999999997" customHeight="1" x14ac:dyDescent="0.3">
      <c r="A29" s="92">
        <v>25</v>
      </c>
      <c r="B29" s="50" t="s">
        <v>26</v>
      </c>
      <c r="C29" s="18"/>
      <c r="D29" s="18"/>
      <c r="E29" s="18"/>
      <c r="F29" s="104" t="s">
        <v>136</v>
      </c>
      <c r="G29" s="77"/>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c r="AG29" s="109"/>
      <c r="AH29" s="109"/>
    </row>
    <row r="30" spans="1:34" s="110" customFormat="1" ht="40.049999999999997" customHeight="1" x14ac:dyDescent="0.3">
      <c r="A30" s="92">
        <v>26</v>
      </c>
      <c r="B30" s="50" t="s">
        <v>27</v>
      </c>
      <c r="C30" s="18"/>
      <c r="D30" s="18"/>
      <c r="E30" s="18"/>
      <c r="F30" s="104"/>
      <c r="G30" s="77"/>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c r="AG30" s="109"/>
      <c r="AH30" s="109"/>
    </row>
    <row r="31" spans="1:34" s="127" customFormat="1" ht="40.049999999999997" customHeight="1" x14ac:dyDescent="0.3">
      <c r="A31" s="327" t="s">
        <v>578</v>
      </c>
      <c r="B31" s="328"/>
      <c r="C31" s="51" t="s">
        <v>561</v>
      </c>
      <c r="D31" s="51" t="s">
        <v>562</v>
      </c>
      <c r="E31" s="51" t="s">
        <v>137</v>
      </c>
      <c r="F31" s="105" t="s">
        <v>1</v>
      </c>
      <c r="G31" s="51" t="s">
        <v>2</v>
      </c>
      <c r="H31" s="126"/>
      <c r="I31" s="126"/>
      <c r="J31" s="126"/>
      <c r="K31" s="126"/>
      <c r="L31" s="126"/>
      <c r="M31" s="126"/>
      <c r="N31" s="126"/>
      <c r="O31" s="126"/>
      <c r="P31" s="126"/>
      <c r="Q31" s="126"/>
      <c r="R31" s="126"/>
      <c r="S31" s="126"/>
      <c r="T31" s="126"/>
      <c r="U31" s="126"/>
      <c r="V31" s="126"/>
      <c r="W31" s="126"/>
      <c r="X31" s="126"/>
      <c r="Y31" s="126"/>
      <c r="Z31" s="126"/>
      <c r="AA31" s="126"/>
      <c r="AB31" s="126"/>
      <c r="AC31" s="126"/>
      <c r="AD31" s="126"/>
      <c r="AE31" s="126"/>
      <c r="AF31" s="126"/>
      <c r="AG31" s="126"/>
      <c r="AH31" s="126"/>
    </row>
    <row r="32" spans="1:34" s="112" customFormat="1" ht="40.049999999999997" customHeight="1" x14ac:dyDescent="0.3">
      <c r="A32" s="88" t="s">
        <v>551</v>
      </c>
      <c r="B32" s="326" t="s">
        <v>28</v>
      </c>
      <c r="C32" s="326"/>
      <c r="D32" s="326"/>
      <c r="E32" s="326"/>
      <c r="F32" s="102"/>
      <c r="G32" s="76"/>
      <c r="H32" s="111"/>
      <c r="I32" s="111"/>
      <c r="J32" s="111"/>
      <c r="K32" s="111"/>
      <c r="L32" s="111"/>
      <c r="M32" s="111"/>
      <c r="N32" s="111"/>
      <c r="O32" s="111"/>
      <c r="P32" s="111"/>
      <c r="Q32" s="111"/>
      <c r="R32" s="111"/>
      <c r="S32" s="111"/>
      <c r="T32" s="111"/>
      <c r="U32" s="111"/>
      <c r="V32" s="111"/>
      <c r="W32" s="111"/>
      <c r="X32" s="111"/>
      <c r="Y32" s="111"/>
      <c r="Z32" s="111"/>
      <c r="AA32" s="111"/>
      <c r="AB32" s="111"/>
      <c r="AC32" s="111"/>
      <c r="AD32" s="111"/>
      <c r="AE32" s="111"/>
      <c r="AF32" s="111"/>
      <c r="AG32" s="111"/>
      <c r="AH32" s="111"/>
    </row>
    <row r="33" spans="1:34" s="110" customFormat="1" ht="62.4" x14ac:dyDescent="0.3">
      <c r="A33" s="92">
        <v>27</v>
      </c>
      <c r="B33" s="50" t="s">
        <v>383</v>
      </c>
      <c r="C33" s="18"/>
      <c r="D33" s="18"/>
      <c r="E33" s="18"/>
      <c r="F33" s="104"/>
      <c r="G33" s="77" t="s">
        <v>668</v>
      </c>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c r="AG33" s="109"/>
      <c r="AH33" s="109"/>
    </row>
    <row r="34" spans="1:34" s="110" customFormat="1" ht="40.049999999999997" customHeight="1" x14ac:dyDescent="0.3">
      <c r="A34" s="92">
        <v>28</v>
      </c>
      <c r="B34" s="50" t="s">
        <v>29</v>
      </c>
      <c r="C34" s="18"/>
      <c r="D34" s="18"/>
      <c r="E34" s="18"/>
      <c r="F34" s="104"/>
      <c r="G34" s="77" t="s">
        <v>669</v>
      </c>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c r="AG34" s="109"/>
      <c r="AH34" s="109"/>
    </row>
    <row r="35" spans="1:34" s="110" customFormat="1" ht="46.8" x14ac:dyDescent="0.3">
      <c r="A35" s="92">
        <v>29</v>
      </c>
      <c r="B35" s="50" t="s">
        <v>579</v>
      </c>
      <c r="C35" s="18"/>
      <c r="D35" s="18"/>
      <c r="E35" s="18"/>
      <c r="F35" s="106"/>
      <c r="G35" s="77"/>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c r="AG35" s="109"/>
      <c r="AH35" s="109"/>
    </row>
    <row r="36" spans="1:34" s="110" customFormat="1" ht="78" x14ac:dyDescent="0.3">
      <c r="A36" s="92">
        <v>30</v>
      </c>
      <c r="B36" s="50" t="s">
        <v>580</v>
      </c>
      <c r="C36" s="18"/>
      <c r="D36" s="18"/>
      <c r="E36" s="18"/>
      <c r="F36" s="104"/>
      <c r="G36" s="77"/>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c r="AG36" s="109"/>
      <c r="AH36" s="109"/>
    </row>
    <row r="37" spans="1:34" s="110" customFormat="1" ht="78" x14ac:dyDescent="0.3">
      <c r="A37" s="92">
        <v>31</v>
      </c>
      <c r="B37" s="50" t="s">
        <v>581</v>
      </c>
      <c r="C37" s="18"/>
      <c r="D37" s="18"/>
      <c r="E37" s="18"/>
      <c r="F37" s="106"/>
      <c r="G37" s="77"/>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c r="AG37" s="109"/>
      <c r="AH37" s="109"/>
    </row>
    <row r="38" spans="1:34" s="110" customFormat="1" ht="46.8" x14ac:dyDescent="0.3">
      <c r="A38" s="92">
        <v>32</v>
      </c>
      <c r="B38" s="50" t="s">
        <v>30</v>
      </c>
      <c r="C38" s="18"/>
      <c r="D38" s="18"/>
      <c r="E38" s="18"/>
      <c r="F38" s="104"/>
      <c r="G38" s="77"/>
      <c r="H38" s="109"/>
      <c r="I38" s="109"/>
      <c r="J38" s="109"/>
      <c r="K38" s="109"/>
      <c r="L38" s="109"/>
      <c r="M38" s="109"/>
      <c r="N38" s="109"/>
      <c r="O38" s="109"/>
      <c r="P38" s="109"/>
      <c r="Q38" s="109"/>
      <c r="R38" s="109"/>
      <c r="S38" s="109"/>
      <c r="T38" s="109"/>
      <c r="U38" s="109"/>
      <c r="V38" s="109"/>
      <c r="W38" s="109"/>
      <c r="X38" s="109"/>
      <c r="Y38" s="109"/>
      <c r="Z38" s="109"/>
      <c r="AA38" s="109"/>
      <c r="AB38" s="109"/>
      <c r="AC38" s="109"/>
      <c r="AD38" s="109"/>
      <c r="AE38" s="109"/>
      <c r="AF38" s="109"/>
      <c r="AG38" s="109"/>
      <c r="AH38" s="109"/>
    </row>
    <row r="39" spans="1:34" s="110" customFormat="1" ht="46.8" x14ac:dyDescent="0.3">
      <c r="A39" s="92">
        <v>33</v>
      </c>
      <c r="B39" s="50" t="s">
        <v>31</v>
      </c>
      <c r="C39" s="18"/>
      <c r="D39" s="18"/>
      <c r="E39" s="18"/>
      <c r="F39" s="106"/>
      <c r="G39" s="77"/>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c r="AG39" s="109"/>
      <c r="AH39" s="109"/>
    </row>
    <row r="40" spans="1:34" s="110" customFormat="1" ht="40.049999999999997" customHeight="1" x14ac:dyDescent="0.3">
      <c r="A40" s="92">
        <v>34</v>
      </c>
      <c r="B40" s="50" t="s">
        <v>582</v>
      </c>
      <c r="C40" s="18"/>
      <c r="D40" s="18"/>
      <c r="E40" s="18"/>
      <c r="F40" s="104"/>
      <c r="G40" s="78"/>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c r="AG40" s="109"/>
      <c r="AH40" s="109"/>
    </row>
    <row r="41" spans="1:34" s="112" customFormat="1" ht="40.049999999999997" customHeight="1" x14ac:dyDescent="0.3">
      <c r="A41" s="88" t="s">
        <v>552</v>
      </c>
      <c r="B41" s="333" t="s">
        <v>195</v>
      </c>
      <c r="C41" s="333"/>
      <c r="D41" s="333"/>
      <c r="E41" s="333"/>
      <c r="F41" s="102"/>
      <c r="G41" s="76"/>
      <c r="H41" s="111"/>
      <c r="I41" s="111"/>
      <c r="J41" s="111"/>
      <c r="K41" s="111"/>
      <c r="L41" s="111"/>
      <c r="M41" s="111"/>
      <c r="N41" s="111"/>
      <c r="O41" s="111"/>
      <c r="P41" s="111"/>
      <c r="Q41" s="111"/>
      <c r="R41" s="111"/>
      <c r="S41" s="111"/>
      <c r="T41" s="111"/>
      <c r="U41" s="111"/>
      <c r="V41" s="111"/>
      <c r="W41" s="111"/>
      <c r="X41" s="111"/>
      <c r="Y41" s="111"/>
      <c r="Z41" s="111"/>
      <c r="AA41" s="111"/>
      <c r="AB41" s="111"/>
      <c r="AC41" s="111"/>
      <c r="AD41" s="111"/>
      <c r="AE41" s="111"/>
      <c r="AF41" s="111"/>
      <c r="AG41" s="111"/>
      <c r="AH41" s="111"/>
    </row>
    <row r="42" spans="1:34" s="114" customFormat="1" ht="40.049999999999997" customHeight="1" x14ac:dyDescent="0.3">
      <c r="A42" s="92">
        <v>35</v>
      </c>
      <c r="B42" s="50" t="s">
        <v>135</v>
      </c>
      <c r="C42" s="18"/>
      <c r="D42" s="18"/>
      <c r="E42" s="18"/>
      <c r="F42" s="106"/>
      <c r="G42" s="77"/>
      <c r="H42" s="113"/>
      <c r="I42" s="113"/>
      <c r="J42" s="113"/>
      <c r="K42" s="113"/>
      <c r="L42" s="113"/>
      <c r="M42" s="113"/>
      <c r="N42" s="113"/>
      <c r="O42" s="113"/>
      <c r="P42" s="113"/>
      <c r="Q42" s="113"/>
      <c r="R42" s="113"/>
      <c r="S42" s="113"/>
      <c r="T42" s="113"/>
      <c r="U42" s="113"/>
      <c r="V42" s="113"/>
      <c r="W42" s="113"/>
      <c r="X42" s="113"/>
      <c r="Y42" s="113"/>
      <c r="Z42" s="113"/>
      <c r="AA42" s="113"/>
      <c r="AB42" s="113"/>
      <c r="AC42" s="113"/>
      <c r="AD42" s="113"/>
      <c r="AE42" s="113"/>
      <c r="AF42" s="113"/>
      <c r="AG42" s="113"/>
      <c r="AH42" s="113"/>
    </row>
    <row r="43" spans="1:34" s="110" customFormat="1" ht="40.049999999999997" customHeight="1" x14ac:dyDescent="0.3">
      <c r="A43" s="92">
        <v>36</v>
      </c>
      <c r="B43" s="50" t="s">
        <v>32</v>
      </c>
      <c r="C43" s="18"/>
      <c r="D43" s="18"/>
      <c r="E43" s="18"/>
      <c r="F43" s="106"/>
      <c r="G43" s="77"/>
      <c r="H43" s="109"/>
      <c r="I43" s="109"/>
      <c r="J43" s="109"/>
      <c r="K43" s="109"/>
      <c r="L43" s="109"/>
      <c r="M43" s="109"/>
      <c r="N43" s="109"/>
      <c r="O43" s="109"/>
      <c r="P43" s="109"/>
      <c r="Q43" s="109"/>
      <c r="R43" s="109"/>
      <c r="S43" s="109"/>
      <c r="T43" s="109"/>
      <c r="U43" s="109"/>
      <c r="V43" s="109"/>
      <c r="W43" s="109"/>
      <c r="X43" s="109"/>
      <c r="Y43" s="109"/>
      <c r="Z43" s="109"/>
      <c r="AA43" s="109"/>
      <c r="AB43" s="109"/>
      <c r="AC43" s="109"/>
      <c r="AD43" s="109"/>
      <c r="AE43" s="109"/>
      <c r="AF43" s="109"/>
      <c r="AG43" s="109"/>
      <c r="AH43" s="109"/>
    </row>
    <row r="44" spans="1:34" s="110" customFormat="1" ht="40.049999999999997" customHeight="1" x14ac:dyDescent="0.3">
      <c r="A44" s="92">
        <v>37</v>
      </c>
      <c r="B44" s="50" t="s">
        <v>670</v>
      </c>
      <c r="C44" s="18"/>
      <c r="D44" s="18"/>
      <c r="E44" s="18"/>
      <c r="F44" s="106"/>
      <c r="G44" s="77"/>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row>
    <row r="45" spans="1:34" s="110" customFormat="1" ht="40.049999999999997" customHeight="1" x14ac:dyDescent="0.3">
      <c r="A45" s="92">
        <v>38</v>
      </c>
      <c r="B45" s="50" t="s">
        <v>671</v>
      </c>
      <c r="C45" s="18"/>
      <c r="D45" s="18"/>
      <c r="E45" s="18"/>
      <c r="F45" s="106"/>
      <c r="G45" s="77"/>
      <c r="H45" s="109"/>
      <c r="I45" s="109"/>
      <c r="J45" s="109"/>
      <c r="K45" s="109"/>
      <c r="L45" s="109"/>
      <c r="M45" s="109"/>
      <c r="N45" s="109"/>
      <c r="O45" s="109"/>
      <c r="P45" s="109"/>
      <c r="Q45" s="109"/>
      <c r="R45" s="109"/>
      <c r="S45" s="109"/>
      <c r="T45" s="109"/>
      <c r="U45" s="109"/>
      <c r="V45" s="109"/>
      <c r="W45" s="109"/>
      <c r="X45" s="109"/>
      <c r="Y45" s="109"/>
      <c r="Z45" s="109"/>
      <c r="AA45" s="109"/>
      <c r="AB45" s="109"/>
      <c r="AC45" s="109"/>
      <c r="AD45" s="109"/>
      <c r="AE45" s="109"/>
      <c r="AF45" s="109"/>
      <c r="AG45" s="109"/>
      <c r="AH45" s="109"/>
    </row>
    <row r="46" spans="1:34" s="110" customFormat="1" ht="40.049999999999997" customHeight="1" x14ac:dyDescent="0.3">
      <c r="A46" s="92">
        <v>39</v>
      </c>
      <c r="B46" s="50" t="s">
        <v>33</v>
      </c>
      <c r="C46" s="18"/>
      <c r="D46" s="18"/>
      <c r="E46" s="18"/>
      <c r="F46" s="106"/>
      <c r="G46" s="77"/>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row>
    <row r="47" spans="1:34" s="110" customFormat="1" ht="40.049999999999997" customHeight="1" x14ac:dyDescent="0.3">
      <c r="A47" s="92">
        <v>40</v>
      </c>
      <c r="B47" s="50" t="s">
        <v>672</v>
      </c>
      <c r="C47" s="18"/>
      <c r="D47" s="18"/>
      <c r="E47" s="18"/>
      <c r="F47" s="106"/>
      <c r="G47" s="77"/>
      <c r="H47" s="109"/>
      <c r="I47" s="109"/>
      <c r="J47" s="109"/>
      <c r="K47" s="109"/>
      <c r="L47" s="109"/>
      <c r="M47" s="109"/>
      <c r="N47" s="109"/>
      <c r="O47" s="109"/>
      <c r="P47" s="109"/>
      <c r="Q47" s="109"/>
      <c r="R47" s="109"/>
      <c r="S47" s="109"/>
      <c r="T47" s="109"/>
      <c r="U47" s="109"/>
      <c r="V47" s="109"/>
      <c r="W47" s="109"/>
      <c r="X47" s="109"/>
      <c r="Y47" s="109"/>
      <c r="Z47" s="109"/>
      <c r="AA47" s="109"/>
      <c r="AB47" s="109"/>
      <c r="AC47" s="109"/>
      <c r="AD47" s="109"/>
      <c r="AE47" s="109"/>
      <c r="AF47" s="109"/>
      <c r="AG47" s="109"/>
      <c r="AH47" s="109"/>
    </row>
    <row r="48" spans="1:34" s="110" customFormat="1" ht="40.049999999999997" customHeight="1" x14ac:dyDescent="0.3">
      <c r="A48" s="92">
        <f>A47+1</f>
        <v>41</v>
      </c>
      <c r="B48" s="50" t="s">
        <v>34</v>
      </c>
      <c r="C48" s="18"/>
      <c r="D48" s="18"/>
      <c r="E48" s="18"/>
      <c r="F48" s="106"/>
      <c r="G48" s="77"/>
      <c r="H48" s="109"/>
      <c r="I48" s="109"/>
      <c r="J48" s="109"/>
      <c r="K48" s="109"/>
      <c r="L48" s="109"/>
      <c r="M48" s="109"/>
      <c r="N48" s="109"/>
      <c r="O48" s="109"/>
      <c r="P48" s="109"/>
      <c r="Q48" s="109"/>
      <c r="R48" s="109"/>
      <c r="S48" s="109"/>
      <c r="T48" s="109"/>
      <c r="U48" s="109"/>
      <c r="V48" s="109"/>
      <c r="W48" s="109"/>
      <c r="X48" s="109"/>
      <c r="Y48" s="109"/>
      <c r="Z48" s="109"/>
      <c r="AA48" s="109"/>
      <c r="AB48" s="109"/>
      <c r="AC48" s="109"/>
      <c r="AD48" s="109"/>
      <c r="AE48" s="109"/>
      <c r="AF48" s="109"/>
      <c r="AG48" s="109"/>
      <c r="AH48" s="109"/>
    </row>
    <row r="49" spans="1:34" s="110" customFormat="1" ht="40.049999999999997" customHeight="1" x14ac:dyDescent="0.3">
      <c r="A49" s="92">
        <f t="shared" ref="A49:A51" si="0">A48+1</f>
        <v>42</v>
      </c>
      <c r="B49" s="50" t="s">
        <v>35</v>
      </c>
      <c r="C49" s="18"/>
      <c r="D49" s="18"/>
      <c r="E49" s="18"/>
      <c r="F49" s="104"/>
      <c r="G49" s="77"/>
      <c r="H49" s="109"/>
      <c r="I49" s="109"/>
      <c r="J49" s="109"/>
      <c r="K49" s="109"/>
      <c r="L49" s="109"/>
      <c r="M49" s="109"/>
      <c r="N49" s="109"/>
      <c r="O49" s="109"/>
      <c r="P49" s="109"/>
      <c r="Q49" s="109"/>
      <c r="R49" s="109"/>
      <c r="S49" s="109"/>
      <c r="T49" s="109"/>
      <c r="U49" s="109"/>
      <c r="V49" s="109"/>
      <c r="W49" s="109"/>
      <c r="X49" s="109"/>
      <c r="Y49" s="109"/>
      <c r="Z49" s="109"/>
      <c r="AA49" s="109"/>
      <c r="AB49" s="109"/>
      <c r="AC49" s="109"/>
      <c r="AD49" s="109"/>
      <c r="AE49" s="109"/>
      <c r="AF49" s="109"/>
      <c r="AG49" s="109"/>
      <c r="AH49" s="109"/>
    </row>
    <row r="50" spans="1:34" s="110" customFormat="1" ht="40.049999999999997" customHeight="1" x14ac:dyDescent="0.3">
      <c r="A50" s="92">
        <f t="shared" si="0"/>
        <v>43</v>
      </c>
      <c r="B50" s="50" t="s">
        <v>36</v>
      </c>
      <c r="C50" s="18"/>
      <c r="D50" s="18"/>
      <c r="E50" s="18"/>
      <c r="F50" s="106"/>
      <c r="G50" s="77"/>
      <c r="H50" s="109"/>
      <c r="I50" s="109"/>
      <c r="J50" s="109"/>
      <c r="K50" s="109"/>
      <c r="L50" s="109"/>
      <c r="M50" s="109"/>
      <c r="N50" s="109"/>
      <c r="O50" s="109"/>
      <c r="P50" s="109"/>
      <c r="Q50" s="109"/>
      <c r="R50" s="109"/>
      <c r="S50" s="109"/>
      <c r="T50" s="109"/>
      <c r="U50" s="109"/>
      <c r="V50" s="109"/>
      <c r="W50" s="109"/>
      <c r="X50" s="109"/>
      <c r="Y50" s="109"/>
      <c r="Z50" s="109"/>
      <c r="AA50" s="109"/>
      <c r="AB50" s="109"/>
      <c r="AC50" s="109"/>
      <c r="AD50" s="109"/>
      <c r="AE50" s="109"/>
      <c r="AF50" s="109"/>
      <c r="AG50" s="109"/>
      <c r="AH50" s="109"/>
    </row>
    <row r="51" spans="1:34" s="110" customFormat="1" ht="40.049999999999997" customHeight="1" x14ac:dyDescent="0.3">
      <c r="A51" s="92">
        <f t="shared" si="0"/>
        <v>44</v>
      </c>
      <c r="B51" s="50" t="s">
        <v>37</v>
      </c>
      <c r="C51" s="18"/>
      <c r="D51" s="18"/>
      <c r="E51" s="18"/>
      <c r="F51" s="104"/>
      <c r="G51" s="77"/>
      <c r="H51" s="109"/>
      <c r="I51" s="109"/>
      <c r="J51" s="109"/>
      <c r="K51" s="109"/>
      <c r="L51" s="109"/>
      <c r="M51" s="109"/>
      <c r="N51" s="109"/>
      <c r="O51" s="109"/>
      <c r="P51" s="109"/>
      <c r="Q51" s="109"/>
      <c r="R51" s="109"/>
      <c r="S51" s="109"/>
      <c r="T51" s="109"/>
      <c r="U51" s="109"/>
      <c r="V51" s="109"/>
      <c r="W51" s="109"/>
      <c r="X51" s="109"/>
      <c r="Y51" s="109"/>
      <c r="Z51" s="109"/>
      <c r="AA51" s="109"/>
      <c r="AB51" s="109"/>
      <c r="AC51" s="109"/>
      <c r="AD51" s="109"/>
      <c r="AE51" s="109"/>
      <c r="AF51" s="109"/>
      <c r="AG51" s="109"/>
      <c r="AH51" s="109"/>
    </row>
    <row r="52" spans="1:34" s="112" customFormat="1" ht="40.049999999999997" customHeight="1" x14ac:dyDescent="0.3">
      <c r="A52" s="88" t="s">
        <v>553</v>
      </c>
      <c r="B52" s="326" t="s">
        <v>674</v>
      </c>
      <c r="C52" s="326"/>
      <c r="D52" s="326"/>
      <c r="E52" s="326"/>
      <c r="F52" s="102"/>
      <c r="G52" s="77"/>
      <c r="H52" s="111"/>
      <c r="I52" s="111"/>
      <c r="J52" s="111"/>
      <c r="K52" s="111"/>
      <c r="L52" s="111"/>
      <c r="M52" s="111"/>
      <c r="N52" s="111"/>
      <c r="O52" s="111"/>
      <c r="P52" s="111"/>
      <c r="Q52" s="111"/>
      <c r="R52" s="111"/>
      <c r="S52" s="111"/>
      <c r="T52" s="111"/>
      <c r="U52" s="111"/>
      <c r="V52" s="111"/>
      <c r="W52" s="111"/>
      <c r="X52" s="111"/>
      <c r="Y52" s="111"/>
      <c r="Z52" s="111"/>
      <c r="AA52" s="111"/>
      <c r="AB52" s="111"/>
      <c r="AC52" s="111"/>
      <c r="AD52" s="111"/>
      <c r="AE52" s="111"/>
      <c r="AF52" s="111"/>
      <c r="AG52" s="111"/>
      <c r="AH52" s="111"/>
    </row>
    <row r="53" spans="1:34" s="110" customFormat="1" ht="40.049999999999997" customHeight="1" x14ac:dyDescent="0.3">
      <c r="A53" s="92">
        <f>A51+1</f>
        <v>45</v>
      </c>
      <c r="B53" s="50" t="s">
        <v>38</v>
      </c>
      <c r="C53" s="18"/>
      <c r="D53" s="18"/>
      <c r="E53" s="18"/>
      <c r="F53" s="104"/>
      <c r="G53" s="77"/>
      <c r="H53" s="109"/>
      <c r="I53" s="109"/>
      <c r="J53" s="109"/>
      <c r="K53" s="109"/>
      <c r="L53" s="109"/>
      <c r="M53" s="109"/>
      <c r="N53" s="109"/>
      <c r="O53" s="109"/>
      <c r="P53" s="109"/>
      <c r="Q53" s="109"/>
      <c r="R53" s="109"/>
      <c r="S53" s="109"/>
      <c r="T53" s="109"/>
      <c r="U53" s="109"/>
      <c r="V53" s="109"/>
      <c r="W53" s="109"/>
      <c r="X53" s="109"/>
      <c r="Y53" s="109"/>
      <c r="Z53" s="109"/>
      <c r="AA53" s="109"/>
      <c r="AB53" s="109"/>
      <c r="AC53" s="109"/>
      <c r="AD53" s="109"/>
      <c r="AE53" s="109"/>
      <c r="AF53" s="109"/>
      <c r="AG53" s="109"/>
      <c r="AH53" s="109"/>
    </row>
    <row r="54" spans="1:34" s="110" customFormat="1" ht="40.049999999999997" customHeight="1" x14ac:dyDescent="0.3">
      <c r="A54" s="92">
        <f>A53+1</f>
        <v>46</v>
      </c>
      <c r="B54" s="50" t="s">
        <v>39</v>
      </c>
      <c r="C54" s="18"/>
      <c r="D54" s="18"/>
      <c r="E54" s="18"/>
      <c r="F54" s="104"/>
      <c r="G54" s="77"/>
      <c r="H54" s="109"/>
      <c r="I54" s="109"/>
      <c r="J54" s="109"/>
      <c r="K54" s="109"/>
      <c r="L54" s="109"/>
      <c r="M54" s="109"/>
      <c r="N54" s="109"/>
      <c r="O54" s="109"/>
      <c r="P54" s="109"/>
      <c r="Q54" s="109"/>
      <c r="R54" s="109"/>
      <c r="S54" s="109"/>
      <c r="T54" s="109"/>
      <c r="U54" s="109"/>
      <c r="V54" s="109"/>
      <c r="W54" s="109"/>
      <c r="X54" s="109"/>
      <c r="Y54" s="109"/>
      <c r="Z54" s="109"/>
      <c r="AA54" s="109"/>
      <c r="AB54" s="109"/>
      <c r="AC54" s="109"/>
      <c r="AD54" s="109"/>
      <c r="AE54" s="109"/>
      <c r="AF54" s="109"/>
      <c r="AG54" s="109"/>
      <c r="AH54" s="109"/>
    </row>
    <row r="55" spans="1:34" s="110" customFormat="1" ht="40.049999999999997" customHeight="1" x14ac:dyDescent="0.3">
      <c r="A55" s="92">
        <f>A54+1</f>
        <v>47</v>
      </c>
      <c r="B55" s="50" t="s">
        <v>673</v>
      </c>
      <c r="C55" s="18"/>
      <c r="D55" s="18"/>
      <c r="E55" s="18"/>
      <c r="F55" s="104"/>
      <c r="G55" s="77"/>
      <c r="H55" s="109"/>
      <c r="I55" s="109"/>
      <c r="J55" s="109"/>
      <c r="K55" s="109"/>
      <c r="L55" s="109"/>
      <c r="M55" s="109"/>
      <c r="N55" s="109"/>
      <c r="O55" s="109"/>
      <c r="P55" s="109"/>
      <c r="Q55" s="109"/>
      <c r="R55" s="109"/>
      <c r="S55" s="109"/>
      <c r="T55" s="109"/>
      <c r="U55" s="109"/>
      <c r="V55" s="109"/>
      <c r="W55" s="109"/>
      <c r="X55" s="109"/>
      <c r="Y55" s="109"/>
      <c r="Z55" s="109"/>
      <c r="AA55" s="109"/>
      <c r="AB55" s="109"/>
      <c r="AC55" s="109"/>
      <c r="AD55" s="109"/>
      <c r="AE55" s="109"/>
      <c r="AF55" s="109"/>
      <c r="AG55" s="109"/>
      <c r="AH55" s="109"/>
    </row>
    <row r="56" spans="1:34" s="110" customFormat="1" ht="40.049999999999997" customHeight="1" x14ac:dyDescent="0.3">
      <c r="A56" s="92">
        <f t="shared" ref="A56:A64" si="1">A55+1</f>
        <v>48</v>
      </c>
      <c r="B56" s="50" t="s">
        <v>40</v>
      </c>
      <c r="C56" s="18"/>
      <c r="D56" s="18"/>
      <c r="E56" s="18"/>
      <c r="F56" s="104"/>
      <c r="G56" s="77"/>
      <c r="H56" s="109"/>
      <c r="I56" s="109"/>
      <c r="J56" s="109"/>
      <c r="K56" s="109"/>
      <c r="L56" s="109"/>
      <c r="M56" s="109"/>
      <c r="N56" s="109"/>
      <c r="O56" s="109"/>
      <c r="P56" s="109"/>
      <c r="Q56" s="109"/>
      <c r="R56" s="109"/>
      <c r="S56" s="109"/>
      <c r="T56" s="109"/>
      <c r="U56" s="109"/>
      <c r="V56" s="109"/>
      <c r="W56" s="109"/>
      <c r="X56" s="109"/>
      <c r="Y56" s="109"/>
      <c r="Z56" s="109"/>
      <c r="AA56" s="109"/>
      <c r="AB56" s="109"/>
      <c r="AC56" s="109"/>
      <c r="AD56" s="109"/>
      <c r="AE56" s="109"/>
      <c r="AF56" s="109"/>
      <c r="AG56" s="109"/>
      <c r="AH56" s="109"/>
    </row>
    <row r="57" spans="1:34" s="110" customFormat="1" ht="40.049999999999997" customHeight="1" x14ac:dyDescent="0.3">
      <c r="A57" s="92">
        <f t="shared" si="1"/>
        <v>49</v>
      </c>
      <c r="B57" s="50" t="s">
        <v>41</v>
      </c>
      <c r="C57" s="18"/>
      <c r="D57" s="18"/>
      <c r="E57" s="18"/>
      <c r="F57" s="104"/>
      <c r="G57" s="77"/>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row>
    <row r="58" spans="1:34" s="110" customFormat="1" ht="40.049999999999997" customHeight="1" x14ac:dyDescent="0.3">
      <c r="A58" s="92">
        <f t="shared" si="1"/>
        <v>50</v>
      </c>
      <c r="B58" s="50" t="s">
        <v>42</v>
      </c>
      <c r="C58" s="18"/>
      <c r="D58" s="18"/>
      <c r="E58" s="18"/>
      <c r="F58" s="104"/>
      <c r="G58" s="77"/>
      <c r="H58" s="109"/>
      <c r="I58" s="109"/>
      <c r="J58" s="109"/>
      <c r="K58" s="109"/>
      <c r="L58" s="109"/>
      <c r="M58" s="109"/>
      <c r="N58" s="109"/>
      <c r="O58" s="109"/>
      <c r="P58" s="109"/>
      <c r="Q58" s="109"/>
      <c r="R58" s="109"/>
      <c r="S58" s="109"/>
      <c r="T58" s="109"/>
      <c r="U58" s="109"/>
      <c r="V58" s="109"/>
      <c r="W58" s="109"/>
      <c r="X58" s="109"/>
      <c r="Y58" s="109"/>
      <c r="Z58" s="109"/>
      <c r="AA58" s="109"/>
      <c r="AB58" s="109"/>
      <c r="AC58" s="109"/>
      <c r="AD58" s="109"/>
      <c r="AE58" s="109"/>
      <c r="AF58" s="109"/>
      <c r="AG58" s="109"/>
      <c r="AH58" s="109"/>
    </row>
    <row r="59" spans="1:34" s="110" customFormat="1" ht="46.8" x14ac:dyDescent="0.3">
      <c r="A59" s="92">
        <f t="shared" si="1"/>
        <v>51</v>
      </c>
      <c r="B59" s="50" t="s">
        <v>34</v>
      </c>
      <c r="C59" s="18"/>
      <c r="D59" s="18"/>
      <c r="E59" s="18"/>
      <c r="F59" s="104"/>
      <c r="G59" s="77"/>
      <c r="H59" s="109"/>
      <c r="I59" s="109"/>
      <c r="J59" s="109"/>
      <c r="K59" s="109"/>
      <c r="L59" s="109"/>
      <c r="M59" s="109"/>
      <c r="N59" s="109"/>
      <c r="O59" s="109"/>
      <c r="P59" s="109"/>
      <c r="Q59" s="109"/>
      <c r="R59" s="109"/>
      <c r="S59" s="109"/>
      <c r="T59" s="109"/>
      <c r="U59" s="109"/>
      <c r="V59" s="109"/>
      <c r="W59" s="109"/>
      <c r="X59" s="109"/>
      <c r="Y59" s="109"/>
      <c r="Z59" s="109"/>
      <c r="AA59" s="109"/>
      <c r="AB59" s="109"/>
      <c r="AC59" s="109"/>
      <c r="AD59" s="109"/>
      <c r="AE59" s="109"/>
      <c r="AF59" s="109"/>
      <c r="AG59" s="109"/>
      <c r="AH59" s="109"/>
    </row>
    <row r="60" spans="1:34" s="110" customFormat="1" ht="40.049999999999997" customHeight="1" x14ac:dyDescent="0.3">
      <c r="A60" s="92">
        <f t="shared" si="1"/>
        <v>52</v>
      </c>
      <c r="B60" s="50" t="s">
        <v>35</v>
      </c>
      <c r="C60" s="18"/>
      <c r="D60" s="18"/>
      <c r="E60" s="18"/>
      <c r="F60" s="104"/>
      <c r="G60" s="77"/>
      <c r="H60" s="109"/>
      <c r="I60" s="109"/>
      <c r="J60" s="109"/>
      <c r="K60" s="109"/>
      <c r="L60" s="109"/>
      <c r="M60" s="109"/>
      <c r="N60" s="109"/>
      <c r="O60" s="109"/>
      <c r="P60" s="109"/>
      <c r="Q60" s="109"/>
      <c r="R60" s="109"/>
      <c r="S60" s="109"/>
      <c r="T60" s="109"/>
      <c r="U60" s="109"/>
      <c r="V60" s="109"/>
      <c r="W60" s="109"/>
      <c r="X60" s="109"/>
      <c r="Y60" s="109"/>
      <c r="Z60" s="109"/>
      <c r="AA60" s="109"/>
      <c r="AB60" s="109"/>
      <c r="AC60" s="109"/>
      <c r="AD60" s="109"/>
      <c r="AE60" s="109"/>
      <c r="AF60" s="109"/>
      <c r="AG60" s="109"/>
      <c r="AH60" s="109"/>
    </row>
    <row r="61" spans="1:34" s="110" customFormat="1" ht="40.049999999999997" customHeight="1" x14ac:dyDescent="0.3">
      <c r="A61" s="92">
        <f t="shared" si="1"/>
        <v>53</v>
      </c>
      <c r="B61" s="50" t="s">
        <v>43</v>
      </c>
      <c r="C61" s="18"/>
      <c r="D61" s="18"/>
      <c r="E61" s="18"/>
      <c r="F61" s="104"/>
      <c r="G61" s="77"/>
      <c r="H61" s="109"/>
      <c r="I61" s="109"/>
      <c r="J61" s="109"/>
      <c r="K61" s="109"/>
      <c r="L61" s="109"/>
      <c r="M61" s="109"/>
      <c r="N61" s="109"/>
      <c r="O61" s="109"/>
      <c r="P61" s="109"/>
      <c r="Q61" s="109"/>
      <c r="R61" s="109"/>
      <c r="S61" s="109"/>
      <c r="T61" s="109"/>
      <c r="U61" s="109"/>
      <c r="V61" s="109"/>
      <c r="W61" s="109"/>
      <c r="X61" s="109"/>
      <c r="Y61" s="109"/>
      <c r="Z61" s="109"/>
      <c r="AA61" s="109"/>
      <c r="AB61" s="109"/>
      <c r="AC61" s="109"/>
      <c r="AD61" s="109"/>
      <c r="AE61" s="109"/>
      <c r="AF61" s="109"/>
      <c r="AG61" s="109"/>
      <c r="AH61" s="109"/>
    </row>
    <row r="62" spans="1:34" s="110" customFormat="1" ht="40.049999999999997" customHeight="1" x14ac:dyDescent="0.3">
      <c r="A62" s="92">
        <f t="shared" si="1"/>
        <v>54</v>
      </c>
      <c r="B62" s="50" t="s">
        <v>44</v>
      </c>
      <c r="C62" s="18"/>
      <c r="D62" s="18"/>
      <c r="E62" s="18"/>
      <c r="F62" s="104"/>
      <c r="G62" s="77"/>
      <c r="H62" s="109"/>
      <c r="I62" s="109"/>
      <c r="J62" s="109"/>
      <c r="K62" s="109"/>
      <c r="L62" s="109"/>
      <c r="M62" s="109"/>
      <c r="N62" s="109"/>
      <c r="O62" s="109"/>
      <c r="P62" s="109"/>
      <c r="Q62" s="109"/>
      <c r="R62" s="109"/>
      <c r="S62" s="109"/>
      <c r="T62" s="109"/>
      <c r="U62" s="109"/>
      <c r="V62" s="109"/>
      <c r="W62" s="109"/>
      <c r="X62" s="109"/>
      <c r="Y62" s="109"/>
      <c r="Z62" s="109"/>
      <c r="AA62" s="109"/>
      <c r="AB62" s="109"/>
      <c r="AC62" s="109"/>
      <c r="AD62" s="109"/>
      <c r="AE62" s="109"/>
      <c r="AF62" s="109"/>
      <c r="AG62" s="109"/>
      <c r="AH62" s="109"/>
    </row>
    <row r="63" spans="1:34" s="110" customFormat="1" ht="46.8" x14ac:dyDescent="0.3">
      <c r="A63" s="92">
        <f t="shared" si="1"/>
        <v>55</v>
      </c>
      <c r="B63" s="50" t="s">
        <v>45</v>
      </c>
      <c r="C63" s="18"/>
      <c r="D63" s="18"/>
      <c r="E63" s="18"/>
      <c r="F63" s="104"/>
      <c r="G63" s="77"/>
      <c r="H63" s="109"/>
      <c r="I63" s="109"/>
      <c r="J63" s="109"/>
      <c r="K63" s="109"/>
      <c r="L63" s="109"/>
      <c r="M63" s="109"/>
      <c r="N63" s="109"/>
      <c r="O63" s="109"/>
      <c r="P63" s="109"/>
      <c r="Q63" s="109"/>
      <c r="R63" s="109"/>
      <c r="S63" s="109"/>
      <c r="T63" s="109"/>
      <c r="U63" s="109"/>
      <c r="V63" s="109"/>
      <c r="W63" s="109"/>
      <c r="X63" s="109"/>
      <c r="Y63" s="109"/>
      <c r="Z63" s="109"/>
      <c r="AA63" s="109"/>
      <c r="AB63" s="109"/>
      <c r="AC63" s="109"/>
      <c r="AD63" s="109"/>
      <c r="AE63" s="109"/>
      <c r="AF63" s="109"/>
      <c r="AG63" s="109"/>
      <c r="AH63" s="109"/>
    </row>
    <row r="64" spans="1:34" s="110" customFormat="1" ht="46.8" x14ac:dyDescent="0.3">
      <c r="A64" s="92">
        <f t="shared" si="1"/>
        <v>56</v>
      </c>
      <c r="B64" s="50" t="s">
        <v>46</v>
      </c>
      <c r="C64" s="18"/>
      <c r="D64" s="18"/>
      <c r="E64" s="18"/>
      <c r="F64" s="104"/>
      <c r="G64" s="77"/>
      <c r="H64" s="109"/>
      <c r="I64" s="109"/>
      <c r="J64" s="109"/>
      <c r="K64" s="109"/>
      <c r="L64" s="109"/>
      <c r="M64" s="109"/>
      <c r="N64" s="109"/>
      <c r="O64" s="109"/>
      <c r="P64" s="109"/>
      <c r="Q64" s="109"/>
      <c r="R64" s="109"/>
      <c r="S64" s="109"/>
      <c r="T64" s="109"/>
      <c r="U64" s="109"/>
      <c r="V64" s="109"/>
      <c r="W64" s="109"/>
      <c r="X64" s="109"/>
      <c r="Y64" s="109"/>
      <c r="Z64" s="109"/>
      <c r="AA64" s="109"/>
      <c r="AB64" s="109"/>
      <c r="AC64" s="109"/>
      <c r="AD64" s="109"/>
      <c r="AE64" s="109"/>
      <c r="AF64" s="109"/>
      <c r="AG64" s="109"/>
      <c r="AH64" s="109"/>
    </row>
    <row r="65" spans="1:34" s="112" customFormat="1" ht="40.049999999999997" customHeight="1" x14ac:dyDescent="0.3">
      <c r="A65" s="88" t="s">
        <v>554</v>
      </c>
      <c r="B65" s="326" t="s">
        <v>47</v>
      </c>
      <c r="C65" s="326"/>
      <c r="D65" s="326"/>
      <c r="E65" s="326"/>
      <c r="F65" s="102"/>
      <c r="G65" s="76"/>
      <c r="H65" s="111"/>
      <c r="I65" s="111"/>
      <c r="J65" s="111"/>
      <c r="K65" s="111"/>
      <c r="L65" s="111"/>
      <c r="M65" s="111"/>
      <c r="N65" s="111"/>
      <c r="O65" s="111"/>
      <c r="P65" s="111"/>
      <c r="Q65" s="111"/>
      <c r="R65" s="111"/>
      <c r="S65" s="111"/>
      <c r="T65" s="111"/>
      <c r="U65" s="111"/>
      <c r="V65" s="111"/>
      <c r="W65" s="111"/>
      <c r="X65" s="111"/>
      <c r="Y65" s="111"/>
      <c r="Z65" s="111"/>
      <c r="AA65" s="111"/>
      <c r="AB65" s="111"/>
      <c r="AC65" s="111"/>
      <c r="AD65" s="111"/>
      <c r="AE65" s="111"/>
      <c r="AF65" s="111"/>
      <c r="AG65" s="111"/>
      <c r="AH65" s="111"/>
    </row>
    <row r="66" spans="1:34" s="112" customFormat="1" ht="40.049999999999997" customHeight="1" x14ac:dyDescent="0.3">
      <c r="A66" s="92">
        <f>A64+1</f>
        <v>57</v>
      </c>
      <c r="B66" s="50" t="s">
        <v>583</v>
      </c>
      <c r="C66" s="18"/>
      <c r="D66" s="18"/>
      <c r="E66" s="18"/>
      <c r="F66" s="106" t="s">
        <v>143</v>
      </c>
      <c r="G66" s="77"/>
      <c r="H66" s="111"/>
      <c r="I66" s="111"/>
      <c r="J66" s="111"/>
      <c r="K66" s="111"/>
      <c r="L66" s="111"/>
      <c r="M66" s="111"/>
      <c r="N66" s="111"/>
      <c r="O66" s="111"/>
      <c r="P66" s="111"/>
      <c r="Q66" s="111"/>
      <c r="R66" s="111"/>
      <c r="S66" s="111"/>
      <c r="T66" s="111"/>
      <c r="U66" s="111"/>
      <c r="V66" s="111"/>
      <c r="W66" s="111"/>
      <c r="X66" s="111"/>
      <c r="Y66" s="111"/>
      <c r="Z66" s="111"/>
      <c r="AA66" s="111"/>
      <c r="AB66" s="111"/>
      <c r="AC66" s="111"/>
      <c r="AD66" s="111"/>
      <c r="AE66" s="111"/>
      <c r="AF66" s="111"/>
      <c r="AG66" s="111"/>
      <c r="AH66" s="111"/>
    </row>
    <row r="67" spans="1:34" s="112" customFormat="1" ht="40.049999999999997" customHeight="1" x14ac:dyDescent="0.3">
      <c r="A67" s="92">
        <f>A66+1</f>
        <v>58</v>
      </c>
      <c r="B67" s="50" t="s">
        <v>48</v>
      </c>
      <c r="C67" s="18"/>
      <c r="D67" s="18"/>
      <c r="E67" s="18"/>
      <c r="F67" s="106" t="s">
        <v>143</v>
      </c>
      <c r="G67" s="77"/>
      <c r="H67" s="111"/>
      <c r="I67" s="111"/>
      <c r="J67" s="111"/>
      <c r="K67" s="111"/>
      <c r="L67" s="111"/>
      <c r="M67" s="111"/>
      <c r="N67" s="111"/>
      <c r="O67" s="111"/>
      <c r="P67" s="111"/>
      <c r="Q67" s="111"/>
      <c r="R67" s="111"/>
      <c r="S67" s="111"/>
      <c r="T67" s="111"/>
      <c r="U67" s="111"/>
      <c r="V67" s="111"/>
      <c r="W67" s="111"/>
      <c r="X67" s="111"/>
      <c r="Y67" s="111"/>
      <c r="Z67" s="111"/>
      <c r="AA67" s="111"/>
      <c r="AB67" s="111"/>
      <c r="AC67" s="111"/>
      <c r="AD67" s="111"/>
      <c r="AE67" s="111"/>
      <c r="AF67" s="111"/>
      <c r="AG67" s="111"/>
      <c r="AH67" s="111"/>
    </row>
    <row r="68" spans="1:34" s="112" customFormat="1" ht="40.049999999999997" customHeight="1" x14ac:dyDescent="0.3">
      <c r="A68" s="92">
        <f t="shared" ref="A68:A78" si="2">A67+1</f>
        <v>59</v>
      </c>
      <c r="B68" s="50" t="s">
        <v>49</v>
      </c>
      <c r="C68" s="18"/>
      <c r="D68" s="18"/>
      <c r="E68" s="18"/>
      <c r="F68" s="106" t="s">
        <v>143</v>
      </c>
      <c r="G68" s="77"/>
      <c r="H68" s="111"/>
      <c r="I68" s="111"/>
      <c r="J68" s="111"/>
      <c r="K68" s="111"/>
      <c r="L68" s="111"/>
      <c r="M68" s="111"/>
      <c r="N68" s="111"/>
      <c r="O68" s="111"/>
      <c r="P68" s="111"/>
      <c r="Q68" s="111"/>
      <c r="R68" s="111"/>
      <c r="S68" s="111"/>
      <c r="T68" s="111"/>
      <c r="U68" s="111"/>
      <c r="V68" s="111"/>
      <c r="W68" s="111"/>
      <c r="X68" s="111"/>
      <c r="Y68" s="111"/>
      <c r="Z68" s="111"/>
      <c r="AA68" s="111"/>
      <c r="AB68" s="111"/>
      <c r="AC68" s="111"/>
      <c r="AD68" s="111"/>
      <c r="AE68" s="111"/>
      <c r="AF68" s="111"/>
      <c r="AG68" s="111"/>
      <c r="AH68" s="111"/>
    </row>
    <row r="69" spans="1:34" s="112" customFormat="1" ht="46.8" x14ac:dyDescent="0.3">
      <c r="A69" s="92">
        <f t="shared" si="2"/>
        <v>60</v>
      </c>
      <c r="B69" s="50" t="s">
        <v>50</v>
      </c>
      <c r="C69" s="18"/>
      <c r="D69" s="18"/>
      <c r="E69" s="18"/>
      <c r="F69" s="106" t="s">
        <v>143</v>
      </c>
      <c r="G69" s="78"/>
      <c r="H69" s="111"/>
      <c r="I69" s="111"/>
      <c r="J69" s="111"/>
      <c r="K69" s="111"/>
      <c r="L69" s="111"/>
      <c r="M69" s="111"/>
      <c r="N69" s="111"/>
      <c r="O69" s="111"/>
      <c r="P69" s="111"/>
      <c r="Q69" s="111"/>
      <c r="R69" s="111"/>
      <c r="S69" s="111"/>
      <c r="T69" s="111"/>
      <c r="U69" s="111"/>
      <c r="V69" s="111"/>
      <c r="W69" s="111"/>
      <c r="X69" s="111"/>
      <c r="Y69" s="111"/>
      <c r="Z69" s="111"/>
      <c r="AA69" s="111"/>
      <c r="AB69" s="111"/>
      <c r="AC69" s="111"/>
      <c r="AD69" s="111"/>
      <c r="AE69" s="111"/>
      <c r="AF69" s="111"/>
      <c r="AG69" s="111"/>
      <c r="AH69" s="111"/>
    </row>
    <row r="70" spans="1:34" s="112" customFormat="1" ht="40.049999999999997" customHeight="1" x14ac:dyDescent="0.3">
      <c r="A70" s="92">
        <f t="shared" si="2"/>
        <v>61</v>
      </c>
      <c r="B70" s="50" t="s">
        <v>51</v>
      </c>
      <c r="C70" s="18"/>
      <c r="D70" s="18"/>
      <c r="E70" s="18"/>
      <c r="F70" s="106" t="s">
        <v>143</v>
      </c>
      <c r="G70" s="84"/>
      <c r="H70" s="111"/>
      <c r="I70" s="111"/>
      <c r="J70" s="111"/>
      <c r="K70" s="111"/>
      <c r="L70" s="111"/>
      <c r="M70" s="111"/>
      <c r="N70" s="111"/>
      <c r="O70" s="111"/>
      <c r="P70" s="111"/>
      <c r="Q70" s="111"/>
      <c r="R70" s="111"/>
      <c r="S70" s="111"/>
      <c r="T70" s="111"/>
      <c r="U70" s="111"/>
      <c r="V70" s="111"/>
      <c r="W70" s="111"/>
      <c r="X70" s="111"/>
      <c r="Y70" s="111"/>
      <c r="Z70" s="111"/>
      <c r="AA70" s="111"/>
      <c r="AB70" s="111"/>
      <c r="AC70" s="111"/>
      <c r="AD70" s="111"/>
      <c r="AE70" s="111"/>
      <c r="AF70" s="111"/>
      <c r="AG70" s="111"/>
      <c r="AH70" s="111"/>
    </row>
    <row r="71" spans="1:34" s="112" customFormat="1" ht="46.8" x14ac:dyDescent="0.3">
      <c r="A71" s="92">
        <f t="shared" si="2"/>
        <v>62</v>
      </c>
      <c r="B71" s="50" t="s">
        <v>52</v>
      </c>
      <c r="C71" s="18"/>
      <c r="D71" s="18"/>
      <c r="E71" s="18"/>
      <c r="F71" s="106" t="s">
        <v>143</v>
      </c>
      <c r="G71" s="78"/>
      <c r="H71" s="111"/>
      <c r="I71" s="111"/>
      <c r="J71" s="111"/>
      <c r="K71" s="111"/>
      <c r="L71" s="111"/>
      <c r="M71" s="111"/>
      <c r="N71" s="111"/>
      <c r="O71" s="111"/>
      <c r="P71" s="111"/>
      <c r="Q71" s="111"/>
      <c r="R71" s="111"/>
      <c r="S71" s="111"/>
      <c r="T71" s="111"/>
      <c r="U71" s="111"/>
      <c r="V71" s="111"/>
      <c r="W71" s="111"/>
      <c r="X71" s="111"/>
      <c r="Y71" s="111"/>
      <c r="Z71" s="111"/>
      <c r="AA71" s="111"/>
      <c r="AB71" s="111"/>
      <c r="AC71" s="111"/>
      <c r="AD71" s="111"/>
      <c r="AE71" s="111"/>
      <c r="AF71" s="111"/>
      <c r="AG71" s="111"/>
      <c r="AH71" s="111"/>
    </row>
    <row r="72" spans="1:34" s="112" customFormat="1" ht="40.049999999999997" customHeight="1" x14ac:dyDescent="0.3">
      <c r="A72" s="92">
        <f t="shared" si="2"/>
        <v>63</v>
      </c>
      <c r="B72" s="50" t="s">
        <v>53</v>
      </c>
      <c r="C72" s="18"/>
      <c r="D72" s="18"/>
      <c r="E72" s="18"/>
      <c r="F72" s="106" t="s">
        <v>143</v>
      </c>
      <c r="G72" s="77"/>
      <c r="H72" s="111"/>
      <c r="I72" s="111"/>
      <c r="J72" s="111"/>
      <c r="K72" s="111"/>
      <c r="L72" s="111"/>
      <c r="M72" s="111"/>
      <c r="N72" s="111"/>
      <c r="O72" s="111"/>
      <c r="P72" s="111"/>
      <c r="Q72" s="111"/>
      <c r="R72" s="111"/>
      <c r="S72" s="111"/>
      <c r="T72" s="111"/>
      <c r="U72" s="111"/>
      <c r="V72" s="111"/>
      <c r="W72" s="111"/>
      <c r="X72" s="111"/>
      <c r="Y72" s="111"/>
      <c r="Z72" s="111"/>
      <c r="AA72" s="111"/>
      <c r="AB72" s="111"/>
      <c r="AC72" s="111"/>
      <c r="AD72" s="111"/>
      <c r="AE72" s="111"/>
      <c r="AF72" s="111"/>
      <c r="AG72" s="111"/>
      <c r="AH72" s="111"/>
    </row>
    <row r="73" spans="1:34" s="112" customFormat="1" ht="40.049999999999997" customHeight="1" x14ac:dyDescent="0.3">
      <c r="A73" s="92">
        <f t="shared" si="2"/>
        <v>64</v>
      </c>
      <c r="B73" s="50" t="s">
        <v>54</v>
      </c>
      <c r="C73" s="18"/>
      <c r="D73" s="18"/>
      <c r="E73" s="18"/>
      <c r="F73" s="106" t="s">
        <v>143</v>
      </c>
      <c r="G73" s="78"/>
      <c r="H73" s="111"/>
      <c r="I73" s="111"/>
      <c r="J73" s="111"/>
      <c r="K73" s="111"/>
      <c r="L73" s="111"/>
      <c r="M73" s="111"/>
      <c r="N73" s="111"/>
      <c r="O73" s="111"/>
      <c r="P73" s="111"/>
      <c r="Q73" s="111"/>
      <c r="R73" s="111"/>
      <c r="S73" s="111"/>
      <c r="T73" s="111"/>
      <c r="U73" s="111"/>
      <c r="V73" s="111"/>
      <c r="W73" s="111"/>
      <c r="X73" s="111"/>
      <c r="Y73" s="111"/>
      <c r="Z73" s="111"/>
      <c r="AA73" s="111"/>
      <c r="AB73" s="111"/>
      <c r="AC73" s="111"/>
      <c r="AD73" s="111"/>
      <c r="AE73" s="111"/>
      <c r="AF73" s="111"/>
      <c r="AG73" s="111"/>
      <c r="AH73" s="111"/>
    </row>
    <row r="74" spans="1:34" s="112" customFormat="1" ht="40.049999999999997" customHeight="1" x14ac:dyDescent="0.3">
      <c r="A74" s="92">
        <f t="shared" si="2"/>
        <v>65</v>
      </c>
      <c r="B74" s="50" t="s">
        <v>55</v>
      </c>
      <c r="C74" s="18"/>
      <c r="D74" s="18"/>
      <c r="E74" s="18"/>
      <c r="F74" s="106" t="s">
        <v>143</v>
      </c>
      <c r="G74" s="78"/>
      <c r="H74" s="111"/>
      <c r="I74" s="111"/>
      <c r="J74" s="111"/>
      <c r="K74" s="111"/>
      <c r="L74" s="111"/>
      <c r="M74" s="111"/>
      <c r="N74" s="111"/>
      <c r="O74" s="111"/>
      <c r="P74" s="111"/>
      <c r="Q74" s="111"/>
      <c r="R74" s="111"/>
      <c r="S74" s="111"/>
      <c r="T74" s="111"/>
      <c r="U74" s="111"/>
      <c r="V74" s="111"/>
      <c r="W74" s="111"/>
      <c r="X74" s="111"/>
      <c r="Y74" s="111"/>
      <c r="Z74" s="111"/>
      <c r="AA74" s="111"/>
      <c r="AB74" s="111"/>
      <c r="AC74" s="111"/>
      <c r="AD74" s="111"/>
      <c r="AE74" s="111"/>
      <c r="AF74" s="111"/>
      <c r="AG74" s="111"/>
      <c r="AH74" s="111"/>
    </row>
    <row r="75" spans="1:34" s="112" customFormat="1" ht="46.8" x14ac:dyDescent="0.3">
      <c r="A75" s="92">
        <f t="shared" si="2"/>
        <v>66</v>
      </c>
      <c r="B75" s="50" t="s">
        <v>56</v>
      </c>
      <c r="C75" s="18"/>
      <c r="D75" s="18"/>
      <c r="E75" s="18"/>
      <c r="F75" s="106" t="s">
        <v>143</v>
      </c>
      <c r="G75" s="84"/>
      <c r="H75" s="111"/>
      <c r="I75" s="111"/>
      <c r="J75" s="111"/>
      <c r="K75" s="111"/>
      <c r="L75" s="111"/>
      <c r="M75" s="111"/>
      <c r="N75" s="111"/>
      <c r="O75" s="111"/>
      <c r="P75" s="111"/>
      <c r="Q75" s="111"/>
      <c r="R75" s="111"/>
      <c r="S75" s="111"/>
      <c r="T75" s="111"/>
      <c r="U75" s="111"/>
      <c r="V75" s="111"/>
      <c r="W75" s="111"/>
      <c r="X75" s="111"/>
      <c r="Y75" s="111"/>
      <c r="Z75" s="111"/>
      <c r="AA75" s="111"/>
      <c r="AB75" s="111"/>
      <c r="AC75" s="111"/>
      <c r="AD75" s="111"/>
      <c r="AE75" s="111"/>
      <c r="AF75" s="111"/>
      <c r="AG75" s="111"/>
      <c r="AH75" s="111"/>
    </row>
    <row r="76" spans="1:34" s="112" customFormat="1" ht="46.8" x14ac:dyDescent="0.3">
      <c r="A76" s="92">
        <f t="shared" si="2"/>
        <v>67</v>
      </c>
      <c r="B76" s="50" t="s">
        <v>57</v>
      </c>
      <c r="C76" s="18"/>
      <c r="D76" s="18"/>
      <c r="E76" s="18"/>
      <c r="F76" s="106" t="s">
        <v>143</v>
      </c>
      <c r="G76" s="78"/>
      <c r="H76" s="111"/>
      <c r="I76" s="111"/>
      <c r="J76" s="111"/>
      <c r="K76" s="111"/>
      <c r="L76" s="111"/>
      <c r="M76" s="111"/>
      <c r="N76" s="111"/>
      <c r="O76" s="111"/>
      <c r="P76" s="111"/>
      <c r="Q76" s="111"/>
      <c r="R76" s="111"/>
      <c r="S76" s="111"/>
      <c r="T76" s="111"/>
      <c r="U76" s="111"/>
      <c r="V76" s="111"/>
      <c r="W76" s="111"/>
      <c r="X76" s="111"/>
      <c r="Y76" s="111"/>
      <c r="Z76" s="111"/>
      <c r="AA76" s="111"/>
      <c r="AB76" s="111"/>
      <c r="AC76" s="111"/>
      <c r="AD76" s="111"/>
      <c r="AE76" s="111"/>
      <c r="AF76" s="111"/>
      <c r="AG76" s="111"/>
      <c r="AH76" s="111"/>
    </row>
    <row r="77" spans="1:34" s="112" customFormat="1" ht="40.049999999999997" customHeight="1" x14ac:dyDescent="0.3">
      <c r="A77" s="92">
        <f t="shared" si="2"/>
        <v>68</v>
      </c>
      <c r="B77" s="50" t="s">
        <v>58</v>
      </c>
      <c r="C77" s="18"/>
      <c r="D77" s="18"/>
      <c r="E77" s="18"/>
      <c r="F77" s="106" t="s">
        <v>143</v>
      </c>
      <c r="G77" s="77"/>
      <c r="H77" s="111"/>
      <c r="I77" s="111"/>
      <c r="J77" s="111"/>
      <c r="K77" s="111"/>
      <c r="L77" s="111"/>
      <c r="M77" s="111"/>
      <c r="N77" s="111"/>
      <c r="O77" s="111"/>
      <c r="P77" s="111"/>
      <c r="Q77" s="111"/>
      <c r="R77" s="111"/>
      <c r="S77" s="111"/>
      <c r="T77" s="111"/>
      <c r="U77" s="111"/>
      <c r="V77" s="111"/>
      <c r="W77" s="111"/>
      <c r="X77" s="111"/>
      <c r="Y77" s="111"/>
      <c r="Z77" s="111"/>
      <c r="AA77" s="111"/>
      <c r="AB77" s="111"/>
      <c r="AC77" s="111"/>
      <c r="AD77" s="111"/>
      <c r="AE77" s="111"/>
      <c r="AF77" s="111"/>
      <c r="AG77" s="111"/>
      <c r="AH77" s="111"/>
    </row>
    <row r="78" spans="1:34" s="112" customFormat="1" ht="62.4" x14ac:dyDescent="0.3">
      <c r="A78" s="92">
        <f t="shared" si="2"/>
        <v>69</v>
      </c>
      <c r="B78" s="93" t="s">
        <v>59</v>
      </c>
      <c r="C78" s="94"/>
      <c r="D78" s="94"/>
      <c r="E78" s="18"/>
      <c r="F78" s="106" t="s">
        <v>143</v>
      </c>
      <c r="G78" s="77"/>
      <c r="H78" s="111"/>
      <c r="I78" s="111"/>
      <c r="J78" s="111"/>
      <c r="K78" s="111"/>
      <c r="L78" s="111"/>
      <c r="M78" s="111"/>
      <c r="N78" s="111"/>
      <c r="O78" s="111"/>
      <c r="P78" s="111"/>
      <c r="Q78" s="111"/>
      <c r="R78" s="111"/>
      <c r="S78" s="111"/>
      <c r="T78" s="111"/>
      <c r="U78" s="111"/>
      <c r="V78" s="111"/>
      <c r="W78" s="111"/>
      <c r="X78" s="111"/>
      <c r="Y78" s="111"/>
      <c r="Z78" s="111"/>
      <c r="AA78" s="111"/>
      <c r="AB78" s="111"/>
      <c r="AC78" s="111"/>
      <c r="AD78" s="111"/>
      <c r="AE78" s="111"/>
      <c r="AF78" s="111"/>
      <c r="AG78" s="111"/>
      <c r="AH78" s="111"/>
    </row>
    <row r="79" spans="1:34" s="112" customFormat="1" ht="40.049999999999997" customHeight="1" x14ac:dyDescent="0.3">
      <c r="A79" s="88" t="s">
        <v>555</v>
      </c>
      <c r="B79" s="326" t="s">
        <v>60</v>
      </c>
      <c r="C79" s="326"/>
      <c r="D79" s="326"/>
      <c r="E79" s="326"/>
      <c r="F79" s="102"/>
      <c r="G79" s="76"/>
      <c r="H79" s="111"/>
      <c r="I79" s="111"/>
      <c r="J79" s="111"/>
      <c r="K79" s="111"/>
      <c r="L79" s="111"/>
      <c r="M79" s="111"/>
      <c r="N79" s="111"/>
      <c r="O79" s="111"/>
      <c r="P79" s="111"/>
      <c r="Q79" s="111"/>
      <c r="R79" s="111"/>
      <c r="S79" s="111"/>
      <c r="T79" s="111"/>
      <c r="U79" s="111"/>
      <c r="V79" s="111"/>
      <c r="W79" s="111"/>
      <c r="X79" s="111"/>
      <c r="Y79" s="111"/>
      <c r="Z79" s="111"/>
      <c r="AA79" s="111"/>
      <c r="AB79" s="111"/>
      <c r="AC79" s="111"/>
      <c r="AD79" s="111"/>
      <c r="AE79" s="111"/>
      <c r="AF79" s="111"/>
      <c r="AG79" s="111"/>
      <c r="AH79" s="111"/>
    </row>
    <row r="80" spans="1:34" s="112" customFormat="1" ht="40.049999999999997" customHeight="1" x14ac:dyDescent="0.3">
      <c r="A80" s="92">
        <f>A78+1</f>
        <v>70</v>
      </c>
      <c r="B80" s="50" t="s">
        <v>61</v>
      </c>
      <c r="C80" s="18"/>
      <c r="D80" s="18"/>
      <c r="E80" s="18"/>
      <c r="F80" s="104"/>
      <c r="G80" s="77"/>
      <c r="H80" s="111"/>
      <c r="I80" s="111"/>
      <c r="J80" s="111"/>
      <c r="K80" s="111"/>
      <c r="L80" s="111"/>
      <c r="M80" s="111"/>
      <c r="N80" s="111"/>
      <c r="O80" s="111"/>
      <c r="P80" s="111"/>
      <c r="Q80" s="111"/>
      <c r="R80" s="111"/>
      <c r="S80" s="111"/>
      <c r="T80" s="111"/>
      <c r="U80" s="111"/>
      <c r="V80" s="111"/>
      <c r="W80" s="111"/>
      <c r="X80" s="111"/>
      <c r="Y80" s="111"/>
      <c r="Z80" s="111"/>
      <c r="AA80" s="111"/>
      <c r="AB80" s="111"/>
      <c r="AC80" s="111"/>
      <c r="AD80" s="111"/>
      <c r="AE80" s="111"/>
      <c r="AF80" s="111"/>
      <c r="AG80" s="111"/>
      <c r="AH80" s="111"/>
    </row>
    <row r="81" spans="1:34" s="112" customFormat="1" ht="40.049999999999997" customHeight="1" x14ac:dyDescent="0.3">
      <c r="A81" s="92">
        <f>A80+1</f>
        <v>71</v>
      </c>
      <c r="B81" s="50" t="s">
        <v>675</v>
      </c>
      <c r="C81" s="18"/>
      <c r="D81" s="18"/>
      <c r="E81" s="18"/>
      <c r="F81" s="104"/>
      <c r="G81" s="77"/>
      <c r="H81" s="111"/>
      <c r="I81" s="111"/>
      <c r="J81" s="111"/>
      <c r="K81" s="111"/>
      <c r="L81" s="111"/>
      <c r="M81" s="111"/>
      <c r="N81" s="111"/>
      <c r="O81" s="111"/>
      <c r="P81" s="111"/>
      <c r="Q81" s="111"/>
      <c r="R81" s="111"/>
      <c r="S81" s="111"/>
      <c r="T81" s="111"/>
      <c r="U81" s="111"/>
      <c r="V81" s="111"/>
      <c r="W81" s="111"/>
      <c r="X81" s="111"/>
      <c r="Y81" s="111"/>
      <c r="Z81" s="111"/>
      <c r="AA81" s="111"/>
      <c r="AB81" s="111"/>
      <c r="AC81" s="111"/>
      <c r="AD81" s="111"/>
      <c r="AE81" s="111"/>
      <c r="AF81" s="111"/>
      <c r="AG81" s="111"/>
      <c r="AH81" s="111"/>
    </row>
    <row r="82" spans="1:34" s="112" customFormat="1" ht="40.049999999999997" customHeight="1" x14ac:dyDescent="0.3">
      <c r="A82" s="92" t="s">
        <v>208</v>
      </c>
      <c r="B82" s="50" t="s">
        <v>62</v>
      </c>
      <c r="C82" s="18"/>
      <c r="D82" s="18"/>
      <c r="E82" s="18"/>
      <c r="F82" s="104"/>
      <c r="G82" s="77"/>
      <c r="H82" s="111"/>
      <c r="I82" s="111"/>
      <c r="J82" s="111"/>
      <c r="K82" s="111"/>
      <c r="L82" s="111"/>
      <c r="M82" s="111"/>
      <c r="N82" s="111"/>
      <c r="O82" s="111"/>
      <c r="P82" s="111"/>
      <c r="Q82" s="111"/>
      <c r="R82" s="111"/>
      <c r="S82" s="111"/>
      <c r="T82" s="111"/>
      <c r="U82" s="111"/>
      <c r="V82" s="111"/>
      <c r="W82" s="111"/>
      <c r="X82" s="111"/>
      <c r="Y82" s="111"/>
      <c r="Z82" s="111"/>
      <c r="AA82" s="111"/>
      <c r="AB82" s="111"/>
      <c r="AC82" s="111"/>
      <c r="AD82" s="111"/>
      <c r="AE82" s="111"/>
      <c r="AF82" s="111"/>
      <c r="AG82" s="111"/>
      <c r="AH82" s="111"/>
    </row>
    <row r="83" spans="1:34" s="112" customFormat="1" ht="40.049999999999997" customHeight="1" x14ac:dyDescent="0.3">
      <c r="A83" s="92" t="s">
        <v>196</v>
      </c>
      <c r="B83" s="93" t="s">
        <v>63</v>
      </c>
      <c r="C83" s="94"/>
      <c r="D83" s="94"/>
      <c r="E83" s="18"/>
      <c r="F83" s="104"/>
      <c r="G83" s="77"/>
      <c r="H83" s="111"/>
      <c r="I83" s="111"/>
      <c r="J83" s="111"/>
      <c r="K83" s="111"/>
      <c r="L83" s="111"/>
      <c r="M83" s="111"/>
      <c r="N83" s="111"/>
      <c r="O83" s="111"/>
      <c r="P83" s="111"/>
      <c r="Q83" s="111"/>
      <c r="R83" s="111"/>
      <c r="S83" s="111"/>
      <c r="T83" s="111"/>
      <c r="U83" s="111"/>
      <c r="V83" s="111"/>
      <c r="W83" s="111"/>
      <c r="X83" s="111"/>
      <c r="Y83" s="111"/>
      <c r="Z83" s="111"/>
      <c r="AA83" s="111"/>
      <c r="AB83" s="111"/>
      <c r="AC83" s="111"/>
      <c r="AD83" s="111"/>
      <c r="AE83" s="111"/>
      <c r="AF83" s="111"/>
      <c r="AG83" s="111"/>
      <c r="AH83" s="111"/>
    </row>
    <row r="84" spans="1:34" s="112" customFormat="1" ht="40.049999999999997" customHeight="1" x14ac:dyDescent="0.3">
      <c r="A84" s="92" t="s">
        <v>197</v>
      </c>
      <c r="B84" s="93" t="s">
        <v>64</v>
      </c>
      <c r="C84" s="94"/>
      <c r="D84" s="94"/>
      <c r="E84" s="18"/>
      <c r="F84" s="104"/>
      <c r="G84" s="77"/>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row>
    <row r="85" spans="1:34" s="112" customFormat="1" ht="40.049999999999997" customHeight="1" x14ac:dyDescent="0.3">
      <c r="A85" s="92" t="s">
        <v>198</v>
      </c>
      <c r="B85" s="93" t="s">
        <v>65</v>
      </c>
      <c r="C85" s="94"/>
      <c r="D85" s="94"/>
      <c r="E85" s="18"/>
      <c r="F85" s="104"/>
      <c r="G85" s="77"/>
      <c r="H85" s="111"/>
      <c r="I85" s="111"/>
      <c r="J85" s="111"/>
      <c r="K85" s="111"/>
      <c r="L85" s="111"/>
      <c r="M85" s="111"/>
      <c r="N85" s="111"/>
      <c r="O85" s="111"/>
      <c r="P85" s="111"/>
      <c r="Q85" s="111"/>
      <c r="R85" s="111"/>
      <c r="S85" s="111"/>
      <c r="T85" s="111"/>
      <c r="U85" s="111"/>
      <c r="V85" s="111"/>
      <c r="W85" s="111"/>
      <c r="X85" s="111"/>
      <c r="Y85" s="111"/>
      <c r="Z85" s="111"/>
      <c r="AA85" s="111"/>
      <c r="AB85" s="111"/>
      <c r="AC85" s="111"/>
      <c r="AD85" s="111"/>
      <c r="AE85" s="111"/>
      <c r="AF85" s="111"/>
      <c r="AG85" s="111"/>
      <c r="AH85" s="111"/>
    </row>
    <row r="86" spans="1:34" s="116" customFormat="1" ht="40.049999999999997" customHeight="1" x14ac:dyDescent="0.3">
      <c r="A86" s="327" t="s">
        <v>584</v>
      </c>
      <c r="B86" s="328"/>
      <c r="C86" s="51" t="s">
        <v>561</v>
      </c>
      <c r="D86" s="51" t="s">
        <v>562</v>
      </c>
      <c r="E86" s="51" t="s">
        <v>137</v>
      </c>
      <c r="F86" s="105" t="s">
        <v>1</v>
      </c>
      <c r="G86" s="51" t="s">
        <v>2</v>
      </c>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row>
    <row r="87" spans="1:34" s="112" customFormat="1" ht="40.049999999999997" customHeight="1" x14ac:dyDescent="0.3">
      <c r="A87" s="88" t="s">
        <v>556</v>
      </c>
      <c r="B87" s="326" t="s">
        <v>66</v>
      </c>
      <c r="C87" s="326"/>
      <c r="D87" s="326"/>
      <c r="E87" s="326"/>
      <c r="F87" s="108"/>
      <c r="G87" s="77"/>
      <c r="H87" s="111"/>
      <c r="I87" s="111"/>
      <c r="J87" s="111"/>
      <c r="K87" s="111"/>
      <c r="L87" s="111"/>
      <c r="M87" s="111"/>
      <c r="N87" s="111"/>
      <c r="O87" s="111"/>
      <c r="P87" s="111"/>
      <c r="Q87" s="111"/>
      <c r="R87" s="111"/>
      <c r="S87" s="111"/>
      <c r="T87" s="111"/>
      <c r="U87" s="111"/>
      <c r="V87" s="111"/>
      <c r="W87" s="111"/>
      <c r="X87" s="111"/>
      <c r="Y87" s="111"/>
      <c r="Z87" s="111"/>
      <c r="AA87" s="111"/>
      <c r="AB87" s="111"/>
      <c r="AC87" s="111"/>
      <c r="AD87" s="111"/>
      <c r="AE87" s="111"/>
      <c r="AF87" s="111"/>
      <c r="AG87" s="111"/>
      <c r="AH87" s="111"/>
    </row>
    <row r="88" spans="1:34" s="112" customFormat="1" ht="40.049999999999997" customHeight="1" x14ac:dyDescent="0.3">
      <c r="A88" s="95">
        <f>A81+1</f>
        <v>72</v>
      </c>
      <c r="B88" s="93" t="s">
        <v>67</v>
      </c>
      <c r="C88" s="94"/>
      <c r="D88" s="94"/>
      <c r="E88" s="18"/>
      <c r="F88" s="104"/>
      <c r="G88" s="77"/>
      <c r="H88" s="111"/>
      <c r="I88" s="111"/>
      <c r="J88" s="111"/>
      <c r="K88" s="111"/>
      <c r="L88" s="111"/>
      <c r="M88" s="111"/>
      <c r="N88" s="111"/>
      <c r="O88" s="111"/>
      <c r="P88" s="111"/>
      <c r="Q88" s="111"/>
      <c r="R88" s="111"/>
      <c r="S88" s="111"/>
      <c r="T88" s="111"/>
      <c r="U88" s="111"/>
      <c r="V88" s="111"/>
      <c r="W88" s="111"/>
      <c r="X88" s="111"/>
      <c r="Y88" s="111"/>
      <c r="Z88" s="111"/>
      <c r="AA88" s="111"/>
      <c r="AB88" s="111"/>
      <c r="AC88" s="111"/>
      <c r="AD88" s="111"/>
      <c r="AE88" s="111"/>
      <c r="AF88" s="111"/>
      <c r="AG88" s="111"/>
      <c r="AH88" s="111"/>
    </row>
    <row r="89" spans="1:34" s="112" customFormat="1" ht="40.049999999999997" customHeight="1" x14ac:dyDescent="0.3">
      <c r="A89" s="95">
        <f>A88+1</f>
        <v>73</v>
      </c>
      <c r="B89" s="93" t="s">
        <v>68</v>
      </c>
      <c r="C89" s="94"/>
      <c r="D89" s="94"/>
      <c r="E89" s="18"/>
      <c r="F89" s="104"/>
      <c r="G89" s="77"/>
      <c r="H89" s="111"/>
      <c r="I89" s="111"/>
      <c r="J89" s="111"/>
      <c r="K89" s="111"/>
      <c r="L89" s="111"/>
      <c r="M89" s="111"/>
      <c r="N89" s="111"/>
      <c r="O89" s="111"/>
      <c r="P89" s="111"/>
      <c r="Q89" s="111"/>
      <c r="R89" s="111"/>
      <c r="S89" s="111"/>
      <c r="T89" s="111"/>
      <c r="U89" s="111"/>
      <c r="V89" s="111"/>
      <c r="W89" s="111"/>
      <c r="X89" s="111"/>
      <c r="Y89" s="111"/>
      <c r="Z89" s="111"/>
      <c r="AA89" s="111"/>
      <c r="AB89" s="111"/>
      <c r="AC89" s="111"/>
      <c r="AD89" s="111"/>
      <c r="AE89" s="111"/>
      <c r="AF89" s="111"/>
      <c r="AG89" s="111"/>
      <c r="AH89" s="111"/>
    </row>
    <row r="90" spans="1:34" s="112" customFormat="1" ht="40.049999999999997" customHeight="1" x14ac:dyDescent="0.3">
      <c r="A90" s="95">
        <f>A89+1</f>
        <v>74</v>
      </c>
      <c r="B90" s="93" t="s">
        <v>69</v>
      </c>
      <c r="C90" s="94"/>
      <c r="D90" s="94"/>
      <c r="E90" s="18"/>
      <c r="F90" s="104"/>
      <c r="G90" s="77"/>
      <c r="H90" s="111"/>
      <c r="I90" s="111"/>
      <c r="J90" s="111"/>
      <c r="K90" s="111"/>
      <c r="L90" s="111"/>
      <c r="M90" s="111"/>
      <c r="N90" s="111"/>
      <c r="O90" s="111"/>
      <c r="P90" s="111"/>
      <c r="Q90" s="111"/>
      <c r="R90" s="111"/>
      <c r="S90" s="111"/>
      <c r="T90" s="111"/>
      <c r="U90" s="111"/>
      <c r="V90" s="111"/>
      <c r="W90" s="111"/>
      <c r="X90" s="111"/>
      <c r="Y90" s="111"/>
      <c r="Z90" s="111"/>
      <c r="AA90" s="111"/>
      <c r="AB90" s="111"/>
      <c r="AC90" s="111"/>
      <c r="AD90" s="111"/>
      <c r="AE90" s="111"/>
      <c r="AF90" s="111"/>
      <c r="AG90" s="111"/>
      <c r="AH90" s="111"/>
    </row>
    <row r="91" spans="1:34" s="112" customFormat="1" ht="40.049999999999997" customHeight="1" x14ac:dyDescent="0.3">
      <c r="A91" s="95">
        <f t="shared" ref="A91:A95" si="3">A90+1</f>
        <v>75</v>
      </c>
      <c r="B91" s="93" t="s">
        <v>70</v>
      </c>
      <c r="C91" s="94"/>
      <c r="D91" s="94"/>
      <c r="E91" s="18"/>
      <c r="F91" s="104" t="s">
        <v>143</v>
      </c>
      <c r="G91" s="77"/>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row>
    <row r="92" spans="1:34" s="118" customFormat="1" ht="40.049999999999997" customHeight="1" x14ac:dyDescent="0.3">
      <c r="A92" s="95">
        <f t="shared" si="3"/>
        <v>76</v>
      </c>
      <c r="B92" s="93" t="s">
        <v>71</v>
      </c>
      <c r="C92" s="94"/>
      <c r="D92" s="94"/>
      <c r="E92" s="18"/>
      <c r="F92" s="104" t="s">
        <v>143</v>
      </c>
      <c r="G92" s="7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row>
    <row r="93" spans="1:34" s="112" customFormat="1" ht="40.049999999999997" customHeight="1" x14ac:dyDescent="0.3">
      <c r="A93" s="95">
        <f t="shared" si="3"/>
        <v>77</v>
      </c>
      <c r="B93" s="50" t="s">
        <v>72</v>
      </c>
      <c r="C93" s="18"/>
      <c r="D93" s="18"/>
      <c r="E93" s="18"/>
      <c r="F93" s="104" t="s">
        <v>143</v>
      </c>
      <c r="G93" s="77"/>
      <c r="H93" s="111"/>
      <c r="I93" s="111"/>
      <c r="J93" s="111"/>
      <c r="K93" s="111"/>
      <c r="L93" s="111"/>
      <c r="M93" s="111"/>
      <c r="N93" s="111"/>
      <c r="O93" s="111"/>
      <c r="P93" s="111"/>
      <c r="Q93" s="111"/>
      <c r="R93" s="111"/>
      <c r="S93" s="111"/>
      <c r="T93" s="111"/>
      <c r="U93" s="111"/>
      <c r="V93" s="111"/>
      <c r="W93" s="111"/>
      <c r="X93" s="111"/>
      <c r="Y93" s="111"/>
      <c r="Z93" s="111"/>
      <c r="AA93" s="111"/>
      <c r="AB93" s="111"/>
      <c r="AC93" s="111"/>
      <c r="AD93" s="111"/>
      <c r="AE93" s="111"/>
      <c r="AF93" s="111"/>
      <c r="AG93" s="111"/>
      <c r="AH93" s="111"/>
    </row>
    <row r="94" spans="1:34" s="112" customFormat="1" ht="62.4" x14ac:dyDescent="0.3">
      <c r="A94" s="95">
        <f t="shared" si="3"/>
        <v>78</v>
      </c>
      <c r="B94" s="93" t="s">
        <v>134</v>
      </c>
      <c r="C94" s="94"/>
      <c r="D94" s="94"/>
      <c r="E94" s="18"/>
      <c r="F94" s="104" t="s">
        <v>143</v>
      </c>
      <c r="G94" s="77"/>
      <c r="H94" s="111"/>
      <c r="I94" s="111"/>
      <c r="J94" s="111"/>
      <c r="K94" s="111"/>
      <c r="L94" s="111"/>
      <c r="M94" s="111"/>
      <c r="N94" s="111"/>
      <c r="O94" s="111"/>
      <c r="P94" s="111"/>
      <c r="Q94" s="111"/>
      <c r="R94" s="111"/>
      <c r="S94" s="111"/>
      <c r="T94" s="111"/>
      <c r="U94" s="111"/>
      <c r="V94" s="111"/>
      <c r="W94" s="111"/>
      <c r="X94" s="111"/>
      <c r="Y94" s="111"/>
      <c r="Z94" s="111"/>
      <c r="AA94" s="111"/>
      <c r="AB94" s="111"/>
      <c r="AC94" s="111"/>
      <c r="AD94" s="111"/>
      <c r="AE94" s="111"/>
      <c r="AF94" s="111"/>
      <c r="AG94" s="111"/>
      <c r="AH94" s="111"/>
    </row>
    <row r="95" spans="1:34" s="112" customFormat="1" ht="40.049999999999997" customHeight="1" x14ac:dyDescent="0.3">
      <c r="A95" s="95">
        <f t="shared" si="3"/>
        <v>79</v>
      </c>
      <c r="B95" s="93" t="s">
        <v>396</v>
      </c>
      <c r="C95" s="94"/>
      <c r="D95" s="94"/>
      <c r="E95" s="18"/>
      <c r="F95" s="104"/>
      <c r="G95" s="77"/>
      <c r="H95" s="111"/>
      <c r="I95" s="111"/>
      <c r="J95" s="111"/>
      <c r="K95" s="111"/>
      <c r="L95" s="111"/>
      <c r="M95" s="111"/>
      <c r="N95" s="111"/>
      <c r="O95" s="111"/>
      <c r="P95" s="111"/>
      <c r="Q95" s="111"/>
      <c r="R95" s="111"/>
      <c r="S95" s="111"/>
      <c r="T95" s="111"/>
      <c r="U95" s="111"/>
      <c r="V95" s="111"/>
      <c r="W95" s="111"/>
      <c r="X95" s="111"/>
      <c r="Y95" s="111"/>
      <c r="Z95" s="111"/>
      <c r="AA95" s="111"/>
      <c r="AB95" s="111"/>
      <c r="AC95" s="111"/>
      <c r="AD95" s="111"/>
      <c r="AE95" s="111"/>
      <c r="AF95" s="111"/>
      <c r="AG95" s="111"/>
      <c r="AH95" s="111"/>
    </row>
    <row r="96" spans="1:34" s="112" customFormat="1" ht="40.049999999999997" customHeight="1" x14ac:dyDescent="0.3">
      <c r="A96" s="88" t="s">
        <v>557</v>
      </c>
      <c r="B96" s="326" t="s">
        <v>73</v>
      </c>
      <c r="C96" s="326"/>
      <c r="D96" s="326"/>
      <c r="E96" s="326"/>
      <c r="F96" s="108"/>
      <c r="G96" s="77"/>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row>
    <row r="97" spans="1:34" s="112" customFormat="1" ht="40.049999999999997" customHeight="1" x14ac:dyDescent="0.3">
      <c r="A97" s="92">
        <f>+A95+1</f>
        <v>80</v>
      </c>
      <c r="B97" s="96" t="s">
        <v>74</v>
      </c>
      <c r="C97" s="18"/>
      <c r="D97" s="18"/>
      <c r="E97" s="18"/>
      <c r="F97" s="104" t="s">
        <v>143</v>
      </c>
      <c r="G97" s="77"/>
      <c r="H97" s="111"/>
      <c r="I97" s="111"/>
      <c r="J97" s="111"/>
      <c r="K97" s="111"/>
      <c r="L97" s="111"/>
      <c r="M97" s="111"/>
      <c r="N97" s="111"/>
      <c r="O97" s="111"/>
      <c r="P97" s="111"/>
      <c r="Q97" s="111"/>
      <c r="R97" s="111"/>
      <c r="S97" s="111"/>
      <c r="T97" s="111"/>
      <c r="U97" s="111"/>
      <c r="V97" s="111"/>
      <c r="W97" s="111"/>
      <c r="X97" s="111"/>
      <c r="Y97" s="111"/>
      <c r="Z97" s="111"/>
      <c r="AA97" s="111"/>
      <c r="AB97" s="111"/>
      <c r="AC97" s="111"/>
      <c r="AD97" s="111"/>
      <c r="AE97" s="111"/>
      <c r="AF97" s="111"/>
      <c r="AG97" s="111"/>
      <c r="AH97" s="111"/>
    </row>
    <row r="98" spans="1:34" s="112" customFormat="1" ht="40.049999999999997" customHeight="1" x14ac:dyDescent="0.3">
      <c r="A98" s="92">
        <f>+A97+1</f>
        <v>81</v>
      </c>
      <c r="B98" s="96" t="s">
        <v>75</v>
      </c>
      <c r="C98" s="18"/>
      <c r="D98" s="18"/>
      <c r="E98" s="18"/>
      <c r="F98" s="104" t="s">
        <v>143</v>
      </c>
      <c r="G98" s="77"/>
      <c r="H98" s="111"/>
      <c r="I98" s="111"/>
      <c r="J98" s="111"/>
      <c r="K98" s="111"/>
      <c r="L98" s="111"/>
      <c r="M98" s="111"/>
      <c r="N98" s="111"/>
      <c r="O98" s="111"/>
      <c r="P98" s="111"/>
      <c r="Q98" s="111"/>
      <c r="R98" s="111"/>
      <c r="S98" s="111"/>
      <c r="T98" s="111"/>
      <c r="U98" s="111"/>
      <c r="V98" s="111"/>
      <c r="W98" s="111"/>
      <c r="X98" s="111"/>
      <c r="Y98" s="111"/>
      <c r="Z98" s="111"/>
      <c r="AA98" s="111"/>
      <c r="AB98" s="111"/>
      <c r="AC98" s="111"/>
      <c r="AD98" s="111"/>
      <c r="AE98" s="111"/>
      <c r="AF98" s="111"/>
      <c r="AG98" s="111"/>
      <c r="AH98" s="111"/>
    </row>
    <row r="99" spans="1:34" s="112" customFormat="1" ht="46.8" x14ac:dyDescent="0.3">
      <c r="A99" s="92">
        <f>+A98+1</f>
        <v>82</v>
      </c>
      <c r="B99" s="96" t="s">
        <v>76</v>
      </c>
      <c r="C99" s="18"/>
      <c r="D99" s="18"/>
      <c r="E99" s="18"/>
      <c r="F99" s="104" t="s">
        <v>143</v>
      </c>
      <c r="G99" s="77"/>
      <c r="H99" s="111"/>
      <c r="I99" s="111"/>
      <c r="J99" s="111"/>
      <c r="K99" s="111"/>
      <c r="L99" s="111"/>
      <c r="M99" s="111"/>
      <c r="N99" s="111"/>
      <c r="O99" s="111"/>
      <c r="P99" s="111"/>
      <c r="Q99" s="111"/>
      <c r="R99" s="111"/>
      <c r="S99" s="111"/>
      <c r="T99" s="111"/>
      <c r="U99" s="111"/>
      <c r="V99" s="111"/>
      <c r="W99" s="111"/>
      <c r="X99" s="111"/>
      <c r="Y99" s="111"/>
      <c r="Z99" s="111"/>
      <c r="AA99" s="111"/>
      <c r="AB99" s="111"/>
      <c r="AC99" s="111"/>
      <c r="AD99" s="111"/>
      <c r="AE99" s="111"/>
      <c r="AF99" s="111"/>
      <c r="AG99" s="111"/>
      <c r="AH99" s="111"/>
    </row>
    <row r="100" spans="1:34" s="112" customFormat="1" ht="40.049999999999997" customHeight="1" x14ac:dyDescent="0.3">
      <c r="A100" s="92">
        <f>+A99+1</f>
        <v>83</v>
      </c>
      <c r="B100" s="96" t="s">
        <v>77</v>
      </c>
      <c r="C100" s="18"/>
      <c r="D100" s="18"/>
      <c r="E100" s="18"/>
      <c r="F100" s="104" t="s">
        <v>143</v>
      </c>
      <c r="G100" s="77"/>
      <c r="H100" s="111"/>
      <c r="I100" s="111"/>
      <c r="J100" s="111"/>
      <c r="K100" s="111"/>
      <c r="L100" s="111"/>
      <c r="M100" s="111"/>
      <c r="N100" s="111"/>
      <c r="O100" s="111"/>
      <c r="P100" s="111"/>
      <c r="Q100" s="111"/>
      <c r="R100" s="111"/>
      <c r="S100" s="111"/>
      <c r="T100" s="111"/>
      <c r="U100" s="111"/>
      <c r="V100" s="111"/>
      <c r="W100" s="111"/>
      <c r="X100" s="111"/>
      <c r="Y100" s="111"/>
      <c r="Z100" s="111"/>
      <c r="AA100" s="111"/>
      <c r="AB100" s="111"/>
      <c r="AC100" s="111"/>
      <c r="AD100" s="111"/>
      <c r="AE100" s="111"/>
      <c r="AF100" s="111"/>
      <c r="AG100" s="111"/>
      <c r="AH100" s="111"/>
    </row>
    <row r="101" spans="1:34" s="112" customFormat="1" ht="40.049999999999997" customHeight="1" x14ac:dyDescent="0.3">
      <c r="A101" s="92">
        <f>+A100+1</f>
        <v>84</v>
      </c>
      <c r="B101" s="96" t="s">
        <v>78</v>
      </c>
      <c r="C101" s="18"/>
      <c r="D101" s="18"/>
      <c r="E101" s="18"/>
      <c r="F101" s="104" t="s">
        <v>143</v>
      </c>
      <c r="G101" s="77"/>
      <c r="H101" s="111"/>
      <c r="I101" s="111"/>
      <c r="J101" s="111"/>
      <c r="K101" s="111"/>
      <c r="L101" s="111"/>
      <c r="M101" s="111"/>
      <c r="N101" s="111"/>
      <c r="O101" s="111"/>
      <c r="P101" s="111"/>
      <c r="Q101" s="111"/>
      <c r="R101" s="111"/>
      <c r="S101" s="111"/>
      <c r="T101" s="111"/>
      <c r="U101" s="111"/>
      <c r="V101" s="111"/>
      <c r="W101" s="111"/>
      <c r="X101" s="111"/>
      <c r="Y101" s="111"/>
      <c r="Z101" s="111"/>
      <c r="AA101" s="111"/>
      <c r="AB101" s="111"/>
      <c r="AC101" s="111"/>
      <c r="AD101" s="111"/>
      <c r="AE101" s="111"/>
      <c r="AF101" s="111"/>
      <c r="AG101" s="111"/>
      <c r="AH101" s="111"/>
    </row>
    <row r="102" spans="1:34" s="112" customFormat="1" ht="40.049999999999997" customHeight="1" x14ac:dyDescent="0.3">
      <c r="A102" s="92">
        <f>+A101+1</f>
        <v>85</v>
      </c>
      <c r="B102" s="96" t="s">
        <v>79</v>
      </c>
      <c r="C102" s="18"/>
      <c r="D102" s="18"/>
      <c r="E102" s="18"/>
      <c r="F102" s="104" t="s">
        <v>143</v>
      </c>
      <c r="G102" s="77"/>
      <c r="H102" s="111"/>
      <c r="I102" s="111"/>
      <c r="J102" s="111"/>
      <c r="K102" s="111"/>
      <c r="L102" s="111"/>
      <c r="M102" s="111"/>
      <c r="N102" s="111"/>
      <c r="O102" s="111"/>
      <c r="P102" s="111"/>
      <c r="Q102" s="111"/>
      <c r="R102" s="111"/>
      <c r="S102" s="111"/>
      <c r="T102" s="111"/>
      <c r="U102" s="111"/>
      <c r="V102" s="111"/>
      <c r="W102" s="111"/>
      <c r="X102" s="111"/>
      <c r="Y102" s="111"/>
      <c r="Z102" s="111"/>
      <c r="AA102" s="111"/>
      <c r="AB102" s="111"/>
      <c r="AC102" s="111"/>
      <c r="AD102" s="111"/>
      <c r="AE102" s="111"/>
      <c r="AF102" s="111"/>
      <c r="AG102" s="111"/>
      <c r="AH102" s="111"/>
    </row>
    <row r="103" spans="1:34" s="112" customFormat="1" ht="40.049999999999997" customHeight="1" x14ac:dyDescent="0.3">
      <c r="A103" s="88" t="s">
        <v>559</v>
      </c>
      <c r="B103" s="326" t="s">
        <v>676</v>
      </c>
      <c r="C103" s="326"/>
      <c r="D103" s="326"/>
      <c r="E103" s="326"/>
      <c r="F103" s="104"/>
      <c r="G103" s="77"/>
      <c r="H103" s="111"/>
      <c r="I103" s="111"/>
      <c r="J103" s="111"/>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row>
    <row r="104" spans="1:34" s="112" customFormat="1" ht="46.8" x14ac:dyDescent="0.3">
      <c r="A104" s="92">
        <f>A102+1</f>
        <v>86</v>
      </c>
      <c r="B104" s="15" t="s">
        <v>536</v>
      </c>
      <c r="C104" s="18"/>
      <c r="D104" s="18"/>
      <c r="E104" s="18"/>
      <c r="F104" s="104"/>
      <c r="G104" s="78"/>
      <c r="H104" s="111"/>
      <c r="I104" s="111"/>
      <c r="J104" s="111"/>
      <c r="K104" s="111"/>
      <c r="L104" s="111"/>
      <c r="M104" s="111"/>
      <c r="N104" s="111"/>
      <c r="O104" s="111"/>
      <c r="P104" s="111"/>
      <c r="Q104" s="111"/>
      <c r="R104" s="111"/>
      <c r="S104" s="111"/>
      <c r="T104" s="111"/>
      <c r="U104" s="111"/>
      <c r="V104" s="111"/>
      <c r="W104" s="111"/>
      <c r="X104" s="111"/>
      <c r="Y104" s="111"/>
      <c r="Z104" s="111"/>
      <c r="AA104" s="111"/>
      <c r="AB104" s="111"/>
      <c r="AC104" s="111"/>
      <c r="AD104" s="111"/>
      <c r="AE104" s="111"/>
      <c r="AF104" s="111"/>
      <c r="AG104" s="111"/>
      <c r="AH104" s="111"/>
    </row>
    <row r="105" spans="1:34" s="114" customFormat="1" ht="46.8" x14ac:dyDescent="0.3">
      <c r="A105" s="92">
        <f>A104+1</f>
        <v>87</v>
      </c>
      <c r="B105" s="15" t="s">
        <v>351</v>
      </c>
      <c r="C105" s="18"/>
      <c r="D105" s="18"/>
      <c r="E105" s="18"/>
      <c r="F105" s="104"/>
      <c r="G105" s="78"/>
      <c r="H105" s="113"/>
      <c r="I105" s="113"/>
      <c r="J105" s="113"/>
      <c r="K105" s="113"/>
      <c r="L105" s="113"/>
      <c r="M105" s="113"/>
      <c r="N105" s="113"/>
      <c r="O105" s="113"/>
      <c r="P105" s="113"/>
      <c r="Q105" s="113"/>
      <c r="R105" s="113"/>
      <c r="S105" s="113"/>
      <c r="T105" s="113"/>
      <c r="U105" s="113"/>
      <c r="V105" s="113"/>
      <c r="W105" s="113"/>
      <c r="X105" s="113"/>
      <c r="Y105" s="113"/>
      <c r="Z105" s="113"/>
      <c r="AA105" s="113"/>
      <c r="AB105" s="113"/>
      <c r="AC105" s="113"/>
      <c r="AD105" s="113"/>
      <c r="AE105" s="113"/>
      <c r="AF105" s="113"/>
      <c r="AG105" s="113"/>
      <c r="AH105" s="113"/>
    </row>
    <row r="106" spans="1:34" s="114" customFormat="1" ht="40.049999999999997" customHeight="1" x14ac:dyDescent="0.3">
      <c r="A106" s="92">
        <f t="shared" ref="A106:A111" si="4">A105+1</f>
        <v>88</v>
      </c>
      <c r="B106" s="15" t="s">
        <v>353</v>
      </c>
      <c r="C106" s="18"/>
      <c r="D106" s="18"/>
      <c r="E106" s="18"/>
      <c r="F106" s="104"/>
      <c r="G106" s="78"/>
      <c r="H106" s="113"/>
      <c r="I106" s="113"/>
      <c r="J106" s="113"/>
      <c r="K106" s="113"/>
      <c r="L106" s="113"/>
      <c r="M106" s="113"/>
      <c r="N106" s="113"/>
      <c r="O106" s="113"/>
      <c r="P106" s="113"/>
      <c r="Q106" s="113"/>
      <c r="R106" s="113"/>
      <c r="S106" s="113"/>
      <c r="T106" s="113"/>
      <c r="U106" s="113"/>
      <c r="V106" s="113"/>
      <c r="W106" s="113"/>
      <c r="X106" s="113"/>
      <c r="Y106" s="113"/>
      <c r="Z106" s="113"/>
      <c r="AA106" s="113"/>
      <c r="AB106" s="113"/>
      <c r="AC106" s="113"/>
      <c r="AD106" s="113"/>
      <c r="AE106" s="113"/>
      <c r="AF106" s="113"/>
      <c r="AG106" s="113"/>
      <c r="AH106" s="113"/>
    </row>
    <row r="107" spans="1:34" s="114" customFormat="1" ht="40.049999999999997" customHeight="1" x14ac:dyDescent="0.3">
      <c r="A107" s="92">
        <f>A106+1</f>
        <v>89</v>
      </c>
      <c r="B107" s="11" t="s">
        <v>338</v>
      </c>
      <c r="C107" s="18"/>
      <c r="D107" s="18"/>
      <c r="E107" s="18"/>
      <c r="F107" s="104"/>
      <c r="G107" s="78"/>
      <c r="H107" s="113"/>
      <c r="I107" s="113"/>
      <c r="J107" s="113"/>
      <c r="K107" s="113"/>
      <c r="L107" s="113"/>
      <c r="M107" s="113"/>
      <c r="N107" s="113"/>
      <c r="O107" s="113"/>
      <c r="P107" s="113"/>
      <c r="Q107" s="113"/>
      <c r="R107" s="113"/>
      <c r="S107" s="113"/>
      <c r="T107" s="113"/>
      <c r="U107" s="113"/>
      <c r="V107" s="113"/>
      <c r="W107" s="113"/>
      <c r="X107" s="113"/>
      <c r="Y107" s="113"/>
      <c r="Z107" s="113"/>
      <c r="AA107" s="113"/>
      <c r="AB107" s="113"/>
      <c r="AC107" s="113"/>
      <c r="AD107" s="113"/>
      <c r="AE107" s="113"/>
      <c r="AF107" s="113"/>
      <c r="AG107" s="113"/>
      <c r="AH107" s="113"/>
    </row>
    <row r="108" spans="1:34" s="114" customFormat="1" ht="46.8" x14ac:dyDescent="0.3">
      <c r="A108" s="92">
        <f t="shared" si="4"/>
        <v>90</v>
      </c>
      <c r="B108" s="11" t="s">
        <v>333</v>
      </c>
      <c r="C108" s="18"/>
      <c r="D108" s="18"/>
      <c r="E108" s="18"/>
      <c r="F108" s="104"/>
      <c r="G108" s="78"/>
      <c r="H108" s="113"/>
      <c r="I108" s="113"/>
      <c r="J108" s="113"/>
      <c r="K108" s="113"/>
      <c r="L108" s="113"/>
      <c r="M108" s="113"/>
      <c r="N108" s="113"/>
      <c r="O108" s="113"/>
      <c r="P108" s="113"/>
      <c r="Q108" s="113"/>
      <c r="R108" s="113"/>
      <c r="S108" s="113"/>
      <c r="T108" s="113"/>
      <c r="U108" s="113"/>
      <c r="V108" s="113"/>
      <c r="W108" s="113"/>
      <c r="X108" s="113"/>
      <c r="Y108" s="113"/>
      <c r="Z108" s="113"/>
      <c r="AA108" s="113"/>
      <c r="AB108" s="113"/>
      <c r="AC108" s="113"/>
      <c r="AD108" s="113"/>
      <c r="AE108" s="113"/>
      <c r="AF108" s="113"/>
      <c r="AG108" s="113"/>
      <c r="AH108" s="113"/>
    </row>
    <row r="109" spans="1:34" s="114" customFormat="1" ht="40.049999999999997" customHeight="1" x14ac:dyDescent="0.3">
      <c r="A109" s="92">
        <f t="shared" si="4"/>
        <v>91</v>
      </c>
      <c r="B109" s="11" t="s">
        <v>388</v>
      </c>
      <c r="C109" s="18"/>
      <c r="D109" s="18"/>
      <c r="E109" s="18"/>
      <c r="F109" s="104"/>
      <c r="G109" s="78"/>
      <c r="H109" s="113"/>
      <c r="I109" s="113"/>
      <c r="J109" s="113"/>
      <c r="K109" s="113"/>
      <c r="L109" s="113"/>
      <c r="M109" s="113"/>
      <c r="N109" s="113"/>
      <c r="O109" s="113"/>
      <c r="P109" s="113"/>
      <c r="Q109" s="113"/>
      <c r="R109" s="113"/>
      <c r="S109" s="113"/>
      <c r="T109" s="113"/>
      <c r="U109" s="113"/>
      <c r="V109" s="113"/>
      <c r="W109" s="113"/>
      <c r="X109" s="113"/>
      <c r="Y109" s="113"/>
      <c r="Z109" s="113"/>
      <c r="AA109" s="113"/>
      <c r="AB109" s="113"/>
      <c r="AC109" s="113"/>
      <c r="AD109" s="113"/>
      <c r="AE109" s="113"/>
      <c r="AF109" s="113"/>
      <c r="AG109" s="113"/>
      <c r="AH109" s="113"/>
    </row>
    <row r="110" spans="1:34" s="114" customFormat="1" ht="40.049999999999997" customHeight="1" x14ac:dyDescent="0.3">
      <c r="A110" s="92">
        <f t="shared" si="4"/>
        <v>92</v>
      </c>
      <c r="B110" s="11" t="s">
        <v>335</v>
      </c>
      <c r="C110" s="18"/>
      <c r="D110" s="18"/>
      <c r="E110" s="18"/>
      <c r="F110" s="104"/>
      <c r="G110" s="78"/>
      <c r="H110" s="113"/>
      <c r="I110" s="113"/>
      <c r="J110" s="113"/>
      <c r="K110" s="113"/>
      <c r="L110" s="113"/>
      <c r="M110" s="113"/>
      <c r="N110" s="113"/>
      <c r="O110" s="113"/>
      <c r="P110" s="113"/>
      <c r="Q110" s="113"/>
      <c r="R110" s="113"/>
      <c r="S110" s="113"/>
      <c r="T110" s="113"/>
      <c r="U110" s="113"/>
      <c r="V110" s="113"/>
      <c r="W110" s="113"/>
      <c r="X110" s="113"/>
      <c r="Y110" s="113"/>
      <c r="Z110" s="113"/>
      <c r="AA110" s="113"/>
      <c r="AB110" s="113"/>
      <c r="AC110" s="113"/>
      <c r="AD110" s="113"/>
      <c r="AE110" s="113"/>
      <c r="AF110" s="113"/>
      <c r="AG110" s="113"/>
      <c r="AH110" s="113"/>
    </row>
    <row r="111" spans="1:34" s="114" customFormat="1" ht="78" x14ac:dyDescent="0.3">
      <c r="A111" s="92">
        <f t="shared" si="4"/>
        <v>93</v>
      </c>
      <c r="B111" s="15" t="s">
        <v>541</v>
      </c>
      <c r="C111" s="18"/>
      <c r="D111" s="18"/>
      <c r="E111" s="18"/>
      <c r="F111" s="104"/>
      <c r="G111" s="78"/>
      <c r="H111" s="113"/>
      <c r="I111" s="113"/>
      <c r="J111" s="113"/>
      <c r="K111" s="113"/>
      <c r="L111" s="113"/>
      <c r="M111" s="113"/>
      <c r="N111" s="113"/>
      <c r="O111" s="113"/>
      <c r="P111" s="113"/>
      <c r="Q111" s="113"/>
      <c r="R111" s="113"/>
      <c r="S111" s="113"/>
      <c r="T111" s="113"/>
      <c r="U111" s="113"/>
      <c r="V111" s="113"/>
      <c r="W111" s="113"/>
      <c r="X111" s="113"/>
      <c r="Y111" s="113"/>
      <c r="Z111" s="113"/>
      <c r="AA111" s="113"/>
      <c r="AB111" s="113"/>
      <c r="AC111" s="113"/>
      <c r="AD111" s="113"/>
      <c r="AE111" s="113"/>
      <c r="AF111" s="113"/>
      <c r="AG111" s="113"/>
      <c r="AH111" s="113"/>
    </row>
    <row r="112" spans="1:34" s="120" customFormat="1" ht="30" customHeight="1" x14ac:dyDescent="0.3">
      <c r="A112" s="99"/>
      <c r="B112" s="100"/>
      <c r="C112" s="100"/>
      <c r="D112" s="100"/>
      <c r="E112" s="100"/>
      <c r="F112" s="100"/>
      <c r="G112" s="101"/>
      <c r="H112" s="107"/>
      <c r="I112" s="119"/>
      <c r="J112" s="119"/>
      <c r="K112" s="119"/>
      <c r="L112" s="119"/>
      <c r="M112" s="119"/>
      <c r="N112" s="119"/>
      <c r="O112" s="119"/>
      <c r="P112" s="119"/>
      <c r="Q112" s="119"/>
      <c r="R112" s="119"/>
      <c r="S112" s="119"/>
      <c r="T112" s="119"/>
      <c r="U112" s="119"/>
      <c r="V112" s="119"/>
      <c r="W112" s="119"/>
      <c r="X112" s="119"/>
      <c r="Y112" s="119"/>
      <c r="Z112" s="119"/>
      <c r="AA112" s="119"/>
      <c r="AB112" s="119"/>
      <c r="AC112" s="119"/>
      <c r="AD112" s="119"/>
      <c r="AE112" s="119"/>
      <c r="AF112" s="119"/>
      <c r="AG112" s="119"/>
      <c r="AH112" s="119"/>
    </row>
    <row r="113" spans="1:34" s="120" customFormat="1" x14ac:dyDescent="0.3">
      <c r="A113" s="329" t="s">
        <v>685</v>
      </c>
      <c r="B113" s="329"/>
      <c r="C113" s="329"/>
      <c r="D113" s="329"/>
      <c r="E113" s="329"/>
      <c r="F113" s="329"/>
      <c r="G113" s="329"/>
      <c r="H113" s="121"/>
      <c r="I113" s="119"/>
      <c r="J113" s="119"/>
      <c r="K113" s="119"/>
      <c r="L113" s="119"/>
      <c r="M113" s="119"/>
      <c r="N113" s="119"/>
      <c r="O113" s="119"/>
      <c r="P113" s="119"/>
      <c r="Q113" s="119"/>
      <c r="R113" s="119"/>
      <c r="S113" s="119"/>
      <c r="T113" s="119"/>
      <c r="U113" s="119"/>
      <c r="V113" s="119"/>
      <c r="W113" s="119"/>
      <c r="X113" s="119"/>
      <c r="Y113" s="119"/>
      <c r="Z113" s="119"/>
      <c r="AA113" s="119"/>
      <c r="AB113" s="119"/>
      <c r="AC113" s="119"/>
      <c r="AD113" s="119"/>
      <c r="AE113" s="119"/>
      <c r="AF113" s="119"/>
      <c r="AG113" s="119"/>
      <c r="AH113" s="119"/>
    </row>
    <row r="114" spans="1:34" s="120" customFormat="1" ht="99.9" customHeight="1" x14ac:dyDescent="0.3">
      <c r="A114" s="325"/>
      <c r="B114" s="325"/>
      <c r="C114" s="325"/>
      <c r="D114" s="325"/>
      <c r="E114" s="325"/>
      <c r="F114" s="325"/>
      <c r="G114" s="325"/>
      <c r="H114" s="122"/>
      <c r="I114" s="119"/>
      <c r="J114" s="119"/>
      <c r="K114" s="119"/>
      <c r="L114" s="119"/>
      <c r="M114" s="119"/>
      <c r="N114" s="119"/>
      <c r="O114" s="119"/>
      <c r="P114" s="119"/>
      <c r="Q114" s="119"/>
      <c r="R114" s="119"/>
      <c r="S114" s="119"/>
      <c r="T114" s="119"/>
      <c r="U114" s="119"/>
      <c r="V114" s="119"/>
      <c r="W114" s="119"/>
      <c r="X114" s="119"/>
      <c r="Y114" s="119"/>
      <c r="Z114" s="119"/>
      <c r="AA114" s="119"/>
      <c r="AB114" s="119"/>
      <c r="AC114" s="119"/>
      <c r="AD114" s="119"/>
      <c r="AE114" s="119"/>
      <c r="AF114" s="119"/>
      <c r="AG114" s="119"/>
      <c r="AH114" s="119"/>
    </row>
  </sheetData>
  <mergeCells count="15">
    <mergeCell ref="A1:G1"/>
    <mergeCell ref="A2:B2"/>
    <mergeCell ref="B87:E87"/>
    <mergeCell ref="B22:E22"/>
    <mergeCell ref="B32:E32"/>
    <mergeCell ref="B41:E41"/>
    <mergeCell ref="B52:E52"/>
    <mergeCell ref="B65:E65"/>
    <mergeCell ref="B79:E79"/>
    <mergeCell ref="A114:G114"/>
    <mergeCell ref="B96:E96"/>
    <mergeCell ref="B103:E103"/>
    <mergeCell ref="A31:B31"/>
    <mergeCell ref="A86:B86"/>
    <mergeCell ref="A113:G113"/>
  </mergeCells>
  <printOptions horizontalCentered="1"/>
  <pageMargins left="0.74803149606299213" right="0.74803149606299213" top="0.59055118110236227" bottom="0.59055118110236227" header="0.11811023622047245" footer="0.31496062992125984"/>
  <pageSetup paperSize="9" scale="68" fitToHeight="20" orientation="landscape" r:id="rId1"/>
  <headerFooter alignWithMargins="0">
    <oddFooter>&amp;L&amp;F&amp;Cpag.&amp;P di &amp;N&amp;R&amp;A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4"/>
  <sheetViews>
    <sheetView zoomScaleNormal="100" zoomScaleSheetLayoutView="71" workbookViewId="0">
      <selection activeCell="A12" sqref="A1:G12"/>
    </sheetView>
  </sheetViews>
  <sheetFormatPr defaultColWidth="8.77734375" defaultRowHeight="15.6" x14ac:dyDescent="0.3"/>
  <cols>
    <col min="1" max="1" width="14.33203125" style="57" customWidth="1"/>
    <col min="2" max="2" width="90.77734375" style="6" customWidth="1"/>
    <col min="3" max="5" width="6.77734375" style="69" customWidth="1"/>
    <col min="6" max="6" width="25.77734375" style="6" customWidth="1"/>
    <col min="7" max="7" width="40.77734375" style="98" customWidth="1"/>
    <col min="8" max="16384" width="8.77734375" style="6"/>
  </cols>
  <sheetData>
    <row r="1" spans="1:34" ht="60" customHeight="1" x14ac:dyDescent="0.3">
      <c r="A1" s="334" t="s">
        <v>523</v>
      </c>
      <c r="B1" s="335"/>
      <c r="C1" s="335"/>
      <c r="D1" s="335"/>
      <c r="E1" s="335"/>
      <c r="F1" s="335"/>
      <c r="G1" s="335"/>
    </row>
    <row r="2" spans="1:34" s="1" customFormat="1" ht="40.049999999999997" customHeight="1" x14ac:dyDescent="0.3">
      <c r="A2" s="339" t="s">
        <v>687</v>
      </c>
      <c r="B2" s="339"/>
      <c r="C2" s="71" t="s">
        <v>561</v>
      </c>
      <c r="D2" s="71" t="s">
        <v>562</v>
      </c>
      <c r="E2" s="71" t="s">
        <v>137</v>
      </c>
      <c r="F2" s="71" t="s">
        <v>1</v>
      </c>
      <c r="G2" s="51" t="s">
        <v>740</v>
      </c>
    </row>
    <row r="3" spans="1:34" s="1" customFormat="1" ht="40.049999999999997" customHeight="1" x14ac:dyDescent="0.3">
      <c r="A3" s="134" t="s">
        <v>549</v>
      </c>
      <c r="B3" s="135" t="s">
        <v>73</v>
      </c>
      <c r="C3" s="131"/>
      <c r="D3" s="131"/>
      <c r="E3" s="131"/>
      <c r="F3" s="132"/>
      <c r="G3" s="133"/>
    </row>
    <row r="4" spans="1:34" ht="138" x14ac:dyDescent="0.3">
      <c r="A4" s="54">
        <v>1</v>
      </c>
      <c r="B4" s="14" t="s">
        <v>571</v>
      </c>
      <c r="C4" s="128"/>
      <c r="D4" s="128"/>
      <c r="E4" s="22"/>
      <c r="F4" s="19"/>
      <c r="G4" s="129" t="s">
        <v>520</v>
      </c>
    </row>
    <row r="5" spans="1:34" ht="40.049999999999997" customHeight="1" x14ac:dyDescent="0.3">
      <c r="A5" s="54">
        <f>A4+1</f>
        <v>2</v>
      </c>
      <c r="B5" s="24" t="s">
        <v>572</v>
      </c>
      <c r="C5" s="66"/>
      <c r="D5" s="66"/>
      <c r="E5" s="23"/>
      <c r="F5" s="17"/>
      <c r="G5" s="97" t="s">
        <v>218</v>
      </c>
    </row>
    <row r="6" spans="1:34" ht="69" x14ac:dyDescent="0.3">
      <c r="A6" s="54">
        <f>A5+1</f>
        <v>3</v>
      </c>
      <c r="B6" s="24" t="s">
        <v>573</v>
      </c>
      <c r="C6" s="66"/>
      <c r="D6" s="66"/>
      <c r="E6" s="23"/>
      <c r="F6" s="17"/>
      <c r="G6" s="97" t="s">
        <v>219</v>
      </c>
    </row>
    <row r="7" spans="1:34" ht="69" x14ac:dyDescent="0.3">
      <c r="A7" s="54">
        <f>A6+1</f>
        <v>4</v>
      </c>
      <c r="B7" s="24" t="s">
        <v>575</v>
      </c>
      <c r="C7" s="66"/>
      <c r="D7" s="66"/>
      <c r="E7" s="23"/>
      <c r="F7" s="17"/>
      <c r="G7" s="97" t="s">
        <v>219</v>
      </c>
    </row>
    <row r="8" spans="1:34" ht="69" x14ac:dyDescent="0.3">
      <c r="A8" s="54">
        <f>A7+1</f>
        <v>5</v>
      </c>
      <c r="B8" s="24" t="s">
        <v>576</v>
      </c>
      <c r="C8" s="66"/>
      <c r="D8" s="66"/>
      <c r="E8" s="23"/>
      <c r="F8" s="17"/>
      <c r="G8" s="97" t="s">
        <v>521</v>
      </c>
    </row>
    <row r="9" spans="1:34" ht="82.8" x14ac:dyDescent="0.3">
      <c r="A9" s="54">
        <f>A8+1</f>
        <v>6</v>
      </c>
      <c r="B9" s="24" t="s">
        <v>577</v>
      </c>
      <c r="C9" s="66"/>
      <c r="D9" s="66"/>
      <c r="E9" s="23"/>
      <c r="F9" s="17"/>
      <c r="G9" s="97" t="s">
        <v>522</v>
      </c>
    </row>
    <row r="10" spans="1:34" s="120" customFormat="1" ht="13.2" customHeight="1" x14ac:dyDescent="0.3">
      <c r="A10" s="99"/>
      <c r="B10" s="100"/>
      <c r="C10" s="100"/>
      <c r="D10" s="100"/>
      <c r="E10" s="100"/>
      <c r="F10" s="100"/>
      <c r="G10" s="101"/>
      <c r="H10" s="107"/>
      <c r="I10" s="119"/>
      <c r="J10" s="119"/>
      <c r="K10" s="119"/>
      <c r="L10" s="119"/>
      <c r="M10" s="119"/>
      <c r="N10" s="119"/>
      <c r="O10" s="119"/>
      <c r="P10" s="119"/>
      <c r="Q10" s="119"/>
      <c r="R10" s="119"/>
      <c r="S10" s="119"/>
      <c r="T10" s="119"/>
      <c r="U10" s="119"/>
      <c r="V10" s="119"/>
      <c r="W10" s="119"/>
      <c r="X10" s="119"/>
      <c r="Y10" s="119"/>
      <c r="Z10" s="119"/>
      <c r="AA10" s="119"/>
      <c r="AB10" s="119"/>
      <c r="AC10" s="119"/>
      <c r="AD10" s="119"/>
      <c r="AE10" s="119"/>
      <c r="AF10" s="119"/>
      <c r="AG10" s="119"/>
      <c r="AH10" s="119"/>
    </row>
    <row r="11" spans="1:34" s="120" customFormat="1" x14ac:dyDescent="0.3">
      <c r="A11" s="329" t="s">
        <v>685</v>
      </c>
      <c r="B11" s="329"/>
      <c r="C11" s="329"/>
      <c r="D11" s="329"/>
      <c r="E11" s="329"/>
      <c r="F11" s="329"/>
      <c r="G11" s="329"/>
      <c r="H11" s="121"/>
      <c r="I11" s="119"/>
      <c r="J11" s="119"/>
      <c r="K11" s="119"/>
      <c r="L11" s="119"/>
      <c r="M11" s="119"/>
      <c r="N11" s="119"/>
      <c r="O11" s="119"/>
      <c r="P11" s="119"/>
      <c r="Q11" s="119"/>
      <c r="R11" s="119"/>
      <c r="S11" s="119"/>
      <c r="T11" s="119"/>
      <c r="U11" s="119"/>
      <c r="V11" s="119"/>
      <c r="W11" s="119"/>
      <c r="X11" s="119"/>
      <c r="Y11" s="119"/>
      <c r="Z11" s="119"/>
      <c r="AA11" s="119"/>
      <c r="AB11" s="119"/>
      <c r="AC11" s="119"/>
      <c r="AD11" s="119"/>
      <c r="AE11" s="119"/>
      <c r="AF11" s="119"/>
      <c r="AG11" s="119"/>
      <c r="AH11" s="119"/>
    </row>
    <row r="12" spans="1:34" s="120" customFormat="1" ht="58.8" customHeight="1" x14ac:dyDescent="0.3">
      <c r="A12" s="325"/>
      <c r="B12" s="325"/>
      <c r="C12" s="325"/>
      <c r="D12" s="325"/>
      <c r="E12" s="325"/>
      <c r="F12" s="325"/>
      <c r="G12" s="325"/>
      <c r="H12" s="122"/>
      <c r="I12" s="119"/>
      <c r="J12" s="119"/>
      <c r="K12" s="119"/>
      <c r="L12" s="119"/>
      <c r="M12" s="119"/>
      <c r="N12" s="119"/>
      <c r="O12" s="119"/>
      <c r="P12" s="119"/>
      <c r="Q12" s="119"/>
      <c r="R12" s="119"/>
      <c r="S12" s="119"/>
      <c r="T12" s="119"/>
      <c r="U12" s="119"/>
      <c r="V12" s="119"/>
      <c r="W12" s="119"/>
      <c r="X12" s="119"/>
      <c r="Y12" s="119"/>
      <c r="Z12" s="119"/>
      <c r="AA12" s="119"/>
      <c r="AB12" s="119"/>
      <c r="AC12" s="119"/>
      <c r="AD12" s="119"/>
      <c r="AE12" s="119"/>
      <c r="AF12" s="119"/>
      <c r="AG12" s="119"/>
      <c r="AH12" s="119"/>
    </row>
    <row r="14" spans="1:34" s="25" customFormat="1" ht="173.4" customHeight="1" x14ac:dyDescent="0.3">
      <c r="A14" s="336" t="s">
        <v>574</v>
      </c>
      <c r="B14" s="337"/>
      <c r="C14" s="337"/>
      <c r="D14" s="337"/>
      <c r="E14" s="337"/>
      <c r="F14" s="337"/>
      <c r="G14" s="338"/>
    </row>
  </sheetData>
  <mergeCells count="5">
    <mergeCell ref="A11:G11"/>
    <mergeCell ref="A12:G12"/>
    <mergeCell ref="A1:G1"/>
    <mergeCell ref="A14:G14"/>
    <mergeCell ref="A2:B2"/>
  </mergeCells>
  <printOptions horizontalCentered="1"/>
  <pageMargins left="0.70866141732283472" right="0.70866141732283472" top="0.55118110236220474" bottom="0.55118110236220474" header="0.31496062992125984" footer="0.31496062992125984"/>
  <pageSetup paperSize="9" scale="68" fitToHeight="20" orientation="landscape" r:id="rId1"/>
  <headerFooter>
    <oddFooter>&amp;L&amp;F&amp;Cpag.&amp;P di &amp;N&amp;R&amp;A</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184"/>
  <sheetViews>
    <sheetView zoomScaleNormal="100" workbookViewId="0">
      <selection activeCell="A181" sqref="A1:G181"/>
    </sheetView>
  </sheetViews>
  <sheetFormatPr defaultColWidth="8.77734375" defaultRowHeight="15.6" x14ac:dyDescent="0.3"/>
  <cols>
    <col min="1" max="1" width="12.21875" style="58" customWidth="1"/>
    <col min="2" max="2" width="90.77734375" style="20" customWidth="1"/>
    <col min="3" max="5" width="6.77734375" style="70" customWidth="1"/>
    <col min="6" max="6" width="25.77734375" style="138" customWidth="1"/>
    <col min="7" max="7" width="40.77734375" style="162" customWidth="1"/>
    <col min="8" max="16384" width="8.77734375" style="167"/>
  </cols>
  <sheetData>
    <row r="1" spans="1:7" s="163" customFormat="1" ht="60" customHeight="1" x14ac:dyDescent="0.3">
      <c r="A1" s="330" t="s">
        <v>519</v>
      </c>
      <c r="B1" s="330"/>
      <c r="C1" s="330"/>
      <c r="D1" s="330"/>
      <c r="E1" s="330"/>
      <c r="F1" s="330"/>
      <c r="G1" s="330"/>
    </row>
    <row r="2" spans="1:7" s="126" customFormat="1" ht="40.049999999999997" customHeight="1" x14ac:dyDescent="0.3">
      <c r="A2" s="339" t="s">
        <v>517</v>
      </c>
      <c r="B2" s="339"/>
      <c r="C2" s="71" t="s">
        <v>561</v>
      </c>
      <c r="D2" s="71" t="s">
        <v>562</v>
      </c>
      <c r="E2" s="71" t="s">
        <v>137</v>
      </c>
      <c r="F2" s="71" t="s">
        <v>1</v>
      </c>
      <c r="G2" s="51" t="s">
        <v>740</v>
      </c>
    </row>
    <row r="3" spans="1:7" s="164" customFormat="1" ht="40.049999999999997" customHeight="1" x14ac:dyDescent="0.3">
      <c r="A3" s="89" t="s">
        <v>550</v>
      </c>
      <c r="B3" s="88" t="s">
        <v>686</v>
      </c>
      <c r="C3" s="130"/>
      <c r="D3" s="130"/>
      <c r="E3" s="130"/>
      <c r="F3" s="139"/>
      <c r="G3" s="159"/>
    </row>
    <row r="4" spans="1:7" s="35" customFormat="1" ht="30" customHeight="1" x14ac:dyDescent="0.3">
      <c r="A4" s="340" t="s">
        <v>220</v>
      </c>
      <c r="B4" s="340"/>
      <c r="C4" s="340"/>
      <c r="D4" s="340"/>
      <c r="E4" s="340"/>
      <c r="F4" s="340"/>
      <c r="G4" s="340"/>
    </row>
    <row r="5" spans="1:7" s="165" customFormat="1" ht="40.049999999999997" customHeight="1" x14ac:dyDescent="0.3">
      <c r="A5" s="147">
        <f>'3- Aiuti di Stato'!A9+1</f>
        <v>7</v>
      </c>
      <c r="B5" s="15" t="s">
        <v>221</v>
      </c>
      <c r="C5" s="18"/>
      <c r="D5" s="18"/>
      <c r="E5" s="18"/>
      <c r="F5" s="140"/>
      <c r="G5" s="136" t="s">
        <v>222</v>
      </c>
    </row>
    <row r="6" spans="1:7" s="165" customFormat="1" ht="40.049999999999997" customHeight="1" x14ac:dyDescent="0.3">
      <c r="A6" s="147" t="s">
        <v>688</v>
      </c>
      <c r="B6" s="12" t="s">
        <v>223</v>
      </c>
      <c r="C6" s="61"/>
      <c r="D6" s="61"/>
      <c r="E6" s="61"/>
      <c r="F6" s="140"/>
      <c r="G6" s="136" t="s">
        <v>222</v>
      </c>
    </row>
    <row r="7" spans="1:7" s="165" customFormat="1" ht="40.049999999999997" customHeight="1" x14ac:dyDescent="0.3">
      <c r="A7" s="147" t="s">
        <v>689</v>
      </c>
      <c r="B7" s="12" t="s">
        <v>224</v>
      </c>
      <c r="C7" s="61"/>
      <c r="D7" s="61"/>
      <c r="E7" s="61"/>
      <c r="F7" s="140"/>
      <c r="G7" s="136" t="s">
        <v>225</v>
      </c>
    </row>
    <row r="8" spans="1:7" s="165" customFormat="1" ht="40.049999999999997" customHeight="1" x14ac:dyDescent="0.3">
      <c r="A8" s="147" t="s">
        <v>690</v>
      </c>
      <c r="B8" s="12" t="s">
        <v>226</v>
      </c>
      <c r="C8" s="61"/>
      <c r="D8" s="61"/>
      <c r="E8" s="61"/>
      <c r="F8" s="140"/>
      <c r="G8" s="136" t="s">
        <v>227</v>
      </c>
    </row>
    <row r="9" spans="1:7" s="165" customFormat="1" ht="40.049999999999997" customHeight="1" x14ac:dyDescent="0.3">
      <c r="A9" s="147" t="s">
        <v>691</v>
      </c>
      <c r="B9" s="12" t="s">
        <v>228</v>
      </c>
      <c r="C9" s="61"/>
      <c r="D9" s="61"/>
      <c r="E9" s="61"/>
      <c r="F9" s="140"/>
      <c r="G9" s="136" t="s">
        <v>229</v>
      </c>
    </row>
    <row r="10" spans="1:7" s="165" customFormat="1" ht="40.049999999999997" customHeight="1" x14ac:dyDescent="0.3">
      <c r="A10" s="147" t="s">
        <v>692</v>
      </c>
      <c r="B10" s="12" t="s">
        <v>230</v>
      </c>
      <c r="C10" s="61"/>
      <c r="D10" s="61"/>
      <c r="E10" s="61"/>
      <c r="F10" s="140"/>
      <c r="G10" s="136" t="s">
        <v>222</v>
      </c>
    </row>
    <row r="11" spans="1:7" s="35" customFormat="1" ht="62.4" x14ac:dyDescent="0.3">
      <c r="A11" s="147">
        <f>A5+1</f>
        <v>8</v>
      </c>
      <c r="B11" s="11" t="s">
        <v>693</v>
      </c>
      <c r="C11" s="59"/>
      <c r="D11" s="59"/>
      <c r="E11" s="59"/>
      <c r="F11" s="141"/>
      <c r="G11" s="136"/>
    </row>
    <row r="12" spans="1:7" s="35" customFormat="1" ht="40.049999999999997" customHeight="1" x14ac:dyDescent="0.3">
      <c r="A12" s="147">
        <f t="shared" ref="A12:A14" si="0">A11+1</f>
        <v>9</v>
      </c>
      <c r="B12" s="11" t="s">
        <v>548</v>
      </c>
      <c r="C12" s="59"/>
      <c r="D12" s="59"/>
      <c r="E12" s="59"/>
      <c r="F12" s="141"/>
      <c r="G12" s="136"/>
    </row>
    <row r="13" spans="1:7" s="165" customFormat="1" ht="40.049999999999997" customHeight="1" x14ac:dyDescent="0.3">
      <c r="A13" s="147">
        <f t="shared" si="0"/>
        <v>10</v>
      </c>
      <c r="B13" s="11" t="s">
        <v>231</v>
      </c>
      <c r="C13" s="61"/>
      <c r="D13" s="61"/>
      <c r="E13" s="61"/>
      <c r="F13" s="140"/>
      <c r="G13" s="136" t="s">
        <v>232</v>
      </c>
    </row>
    <row r="14" spans="1:7" s="165" customFormat="1" ht="40.049999999999997" customHeight="1" x14ac:dyDescent="0.3">
      <c r="A14" s="147">
        <f t="shared" si="0"/>
        <v>11</v>
      </c>
      <c r="B14" s="11" t="s">
        <v>233</v>
      </c>
      <c r="C14" s="61"/>
      <c r="D14" s="61"/>
      <c r="E14" s="61"/>
      <c r="F14" s="140"/>
      <c r="G14" s="136" t="s">
        <v>222</v>
      </c>
    </row>
    <row r="15" spans="1:7" s="165" customFormat="1" ht="40.049999999999997" customHeight="1" x14ac:dyDescent="0.3">
      <c r="A15" s="147">
        <f t="shared" ref="A15:A20" si="1">A14+1</f>
        <v>12</v>
      </c>
      <c r="B15" s="11" t="s">
        <v>678</v>
      </c>
      <c r="C15" s="61"/>
      <c r="D15" s="61"/>
      <c r="E15" s="61"/>
      <c r="F15" s="140"/>
      <c r="G15" s="136"/>
    </row>
    <row r="16" spans="1:7" s="165" customFormat="1" ht="40.049999999999997" customHeight="1" x14ac:dyDescent="0.3">
      <c r="A16" s="147">
        <f t="shared" si="1"/>
        <v>13</v>
      </c>
      <c r="B16" s="11" t="s">
        <v>679</v>
      </c>
      <c r="C16" s="61"/>
      <c r="D16" s="61"/>
      <c r="E16" s="61"/>
      <c r="F16" s="140"/>
      <c r="G16" s="136"/>
    </row>
    <row r="17" spans="1:7" s="35" customFormat="1" ht="40.049999999999997" customHeight="1" x14ac:dyDescent="0.3">
      <c r="A17" s="147">
        <f t="shared" si="1"/>
        <v>14</v>
      </c>
      <c r="B17" s="11" t="s">
        <v>234</v>
      </c>
      <c r="C17" s="18"/>
      <c r="D17" s="18"/>
      <c r="E17" s="18"/>
      <c r="F17" s="142"/>
      <c r="G17" s="136" t="s">
        <v>235</v>
      </c>
    </row>
    <row r="18" spans="1:7" s="35" customFormat="1" ht="40.049999999999997" customHeight="1" x14ac:dyDescent="0.3">
      <c r="A18" s="147">
        <f t="shared" si="1"/>
        <v>15</v>
      </c>
      <c r="B18" s="11" t="s">
        <v>236</v>
      </c>
      <c r="C18" s="59"/>
      <c r="D18" s="59"/>
      <c r="E18" s="59"/>
      <c r="F18" s="141"/>
      <c r="G18" s="136" t="s">
        <v>227</v>
      </c>
    </row>
    <row r="19" spans="1:7" s="35" customFormat="1" ht="93.6" x14ac:dyDescent="0.3">
      <c r="A19" s="147">
        <f t="shared" si="1"/>
        <v>16</v>
      </c>
      <c r="B19" s="11" t="s">
        <v>563</v>
      </c>
      <c r="C19" s="59"/>
      <c r="D19" s="59"/>
      <c r="E19" s="59"/>
      <c r="F19" s="142"/>
      <c r="G19" s="136" t="s">
        <v>680</v>
      </c>
    </row>
    <row r="20" spans="1:7" s="35" customFormat="1" ht="62.4" x14ac:dyDescent="0.3">
      <c r="A20" s="147">
        <f t="shared" si="1"/>
        <v>17</v>
      </c>
      <c r="B20" s="11" t="s">
        <v>564</v>
      </c>
      <c r="C20" s="59"/>
      <c r="D20" s="59"/>
      <c r="E20" s="59"/>
      <c r="F20" s="141"/>
      <c r="G20" s="136" t="s">
        <v>227</v>
      </c>
    </row>
    <row r="21" spans="1:7" s="35" customFormat="1" ht="30" customHeight="1" x14ac:dyDescent="0.3">
      <c r="A21" s="340" t="s">
        <v>241</v>
      </c>
      <c r="B21" s="340"/>
      <c r="C21" s="340"/>
      <c r="D21" s="340"/>
      <c r="E21" s="340"/>
      <c r="F21" s="340"/>
      <c r="G21" s="340"/>
    </row>
    <row r="22" spans="1:7" s="35" customFormat="1" ht="40.049999999999997" customHeight="1" x14ac:dyDescent="0.3">
      <c r="A22" s="147">
        <f>A20+1</f>
        <v>18</v>
      </c>
      <c r="B22" s="11" t="s">
        <v>537</v>
      </c>
      <c r="C22" s="53"/>
      <c r="D22" s="53"/>
      <c r="E22" s="53"/>
      <c r="F22" s="137"/>
      <c r="G22" s="149"/>
    </row>
    <row r="23" spans="1:7" s="35" customFormat="1" ht="124.8" x14ac:dyDescent="0.3">
      <c r="A23" s="147">
        <f>A22+1</f>
        <v>19</v>
      </c>
      <c r="B23" s="11" t="s">
        <v>565</v>
      </c>
      <c r="C23" s="59"/>
      <c r="D23" s="59"/>
      <c r="E23" s="59"/>
      <c r="F23" s="142"/>
      <c r="G23" s="136" t="s">
        <v>227</v>
      </c>
    </row>
    <row r="24" spans="1:7" s="35" customFormat="1" ht="109.2" x14ac:dyDescent="0.3">
      <c r="A24" s="147">
        <f>A23+1</f>
        <v>20</v>
      </c>
      <c r="B24" s="11" t="s">
        <v>566</v>
      </c>
      <c r="C24" s="59"/>
      <c r="D24" s="59"/>
      <c r="E24" s="59"/>
      <c r="F24" s="142"/>
      <c r="G24" s="136" t="s">
        <v>227</v>
      </c>
    </row>
    <row r="25" spans="1:7" s="35" customFormat="1" ht="30" customHeight="1" x14ac:dyDescent="0.3">
      <c r="A25" s="340" t="s">
        <v>242</v>
      </c>
      <c r="B25" s="340"/>
      <c r="C25" s="340"/>
      <c r="D25" s="340"/>
      <c r="E25" s="340"/>
      <c r="F25" s="340"/>
      <c r="G25" s="340"/>
    </row>
    <row r="26" spans="1:7" s="35" customFormat="1" ht="93.6" x14ac:dyDescent="0.3">
      <c r="A26" s="147">
        <f>A24+1</f>
        <v>21</v>
      </c>
      <c r="B26" s="11" t="s">
        <v>243</v>
      </c>
      <c r="C26" s="59"/>
      <c r="D26" s="59"/>
      <c r="E26" s="59"/>
      <c r="F26" s="142"/>
      <c r="G26" s="136" t="s">
        <v>227</v>
      </c>
    </row>
    <row r="27" spans="1:7" s="35" customFormat="1" ht="46.8" x14ac:dyDescent="0.3">
      <c r="A27" s="147">
        <f>A26+1</f>
        <v>22</v>
      </c>
      <c r="B27" s="11" t="s">
        <v>244</v>
      </c>
      <c r="C27" s="59"/>
      <c r="D27" s="59"/>
      <c r="E27" s="59"/>
      <c r="F27" s="141"/>
      <c r="G27" s="136" t="s">
        <v>227</v>
      </c>
    </row>
    <row r="28" spans="1:7" s="35" customFormat="1" ht="78" x14ac:dyDescent="0.3">
      <c r="A28" s="147">
        <f>A27+1</f>
        <v>23</v>
      </c>
      <c r="B28" s="11" t="s">
        <v>567</v>
      </c>
      <c r="C28" s="59"/>
      <c r="D28" s="59"/>
      <c r="E28" s="59"/>
      <c r="F28" s="142"/>
      <c r="G28" s="136" t="s">
        <v>240</v>
      </c>
    </row>
    <row r="29" spans="1:7" s="35" customFormat="1" ht="30" customHeight="1" x14ac:dyDescent="0.3">
      <c r="A29" s="340" t="s">
        <v>245</v>
      </c>
      <c r="B29" s="340"/>
      <c r="C29" s="340"/>
      <c r="D29" s="340"/>
      <c r="E29" s="340"/>
      <c r="F29" s="340"/>
      <c r="G29" s="340"/>
    </row>
    <row r="30" spans="1:7" s="35" customFormat="1" ht="40.049999999999997" customHeight="1" x14ac:dyDescent="0.3">
      <c r="A30" s="147">
        <f>A28+1</f>
        <v>24</v>
      </c>
      <c r="B30" s="15" t="s">
        <v>246</v>
      </c>
      <c r="C30" s="53"/>
      <c r="D30" s="53"/>
      <c r="E30" s="53"/>
      <c r="F30" s="137"/>
      <c r="G30" s="149"/>
    </row>
    <row r="31" spans="1:7" s="35" customFormat="1" ht="78" x14ac:dyDescent="0.3">
      <c r="A31" s="147">
        <f>A30+1</f>
        <v>25</v>
      </c>
      <c r="B31" s="15" t="s">
        <v>681</v>
      </c>
      <c r="C31" s="53"/>
      <c r="D31" s="53"/>
      <c r="E31" s="53"/>
      <c r="F31" s="137"/>
      <c r="G31" s="149"/>
    </row>
    <row r="32" spans="1:7" s="35" customFormat="1" ht="40.049999999999997" customHeight="1" x14ac:dyDescent="0.3">
      <c r="A32" s="147">
        <f t="shared" ref="A32:A38" si="2">A31+1</f>
        <v>26</v>
      </c>
      <c r="B32" s="15" t="s">
        <v>247</v>
      </c>
      <c r="C32" s="53"/>
      <c r="D32" s="53"/>
      <c r="E32" s="53"/>
      <c r="F32" s="137"/>
      <c r="G32" s="149"/>
    </row>
    <row r="33" spans="1:7" s="35" customFormat="1" ht="46.8" x14ac:dyDescent="0.3">
      <c r="A33" s="147">
        <f t="shared" si="2"/>
        <v>27</v>
      </c>
      <c r="B33" s="15" t="s">
        <v>544</v>
      </c>
      <c r="C33" s="53"/>
      <c r="D33" s="53"/>
      <c r="E33" s="53"/>
      <c r="F33" s="137"/>
      <c r="G33" s="136" t="s">
        <v>684</v>
      </c>
    </row>
    <row r="34" spans="1:7" s="35" customFormat="1" ht="40.049999999999997" customHeight="1" x14ac:dyDescent="0.3">
      <c r="A34" s="147">
        <f t="shared" si="2"/>
        <v>28</v>
      </c>
      <c r="B34" s="15" t="s">
        <v>248</v>
      </c>
      <c r="C34" s="53"/>
      <c r="D34" s="53"/>
      <c r="E34" s="53"/>
      <c r="F34" s="137"/>
      <c r="G34" s="149"/>
    </row>
    <row r="35" spans="1:7" s="35" customFormat="1" ht="40.049999999999997" customHeight="1" x14ac:dyDescent="0.3">
      <c r="A35" s="147">
        <f t="shared" si="2"/>
        <v>29</v>
      </c>
      <c r="B35" s="15" t="s">
        <v>360</v>
      </c>
      <c r="C35" s="53"/>
      <c r="D35" s="53"/>
      <c r="E35" s="53"/>
      <c r="F35" s="137"/>
      <c r="G35" s="149"/>
    </row>
    <row r="36" spans="1:7" s="35" customFormat="1" ht="40.049999999999997" customHeight="1" x14ac:dyDescent="0.3">
      <c r="A36" s="147">
        <f t="shared" si="2"/>
        <v>30</v>
      </c>
      <c r="B36" s="15" t="s">
        <v>361</v>
      </c>
      <c r="C36" s="53"/>
      <c r="D36" s="53"/>
      <c r="E36" s="53"/>
      <c r="F36" s="137"/>
      <c r="G36" s="149"/>
    </row>
    <row r="37" spans="1:7" s="35" customFormat="1" ht="40.049999999999997" customHeight="1" x14ac:dyDescent="0.3">
      <c r="A37" s="147">
        <f t="shared" si="2"/>
        <v>31</v>
      </c>
      <c r="B37" s="15" t="s">
        <v>362</v>
      </c>
      <c r="C37" s="53"/>
      <c r="D37" s="53"/>
      <c r="E37" s="53"/>
      <c r="F37" s="137"/>
      <c r="G37" s="149"/>
    </row>
    <row r="38" spans="1:7" s="35" customFormat="1" ht="40.049999999999997" customHeight="1" x14ac:dyDescent="0.3">
      <c r="A38" s="147">
        <f t="shared" si="2"/>
        <v>32</v>
      </c>
      <c r="B38" s="15" t="s">
        <v>363</v>
      </c>
      <c r="C38" s="53"/>
      <c r="D38" s="53"/>
      <c r="E38" s="53"/>
      <c r="F38" s="137"/>
      <c r="G38" s="149"/>
    </row>
    <row r="39" spans="1:7" s="35" customFormat="1" ht="30" customHeight="1" x14ac:dyDescent="0.3">
      <c r="A39" s="340" t="s">
        <v>250</v>
      </c>
      <c r="B39" s="340"/>
      <c r="C39" s="340"/>
      <c r="D39" s="340"/>
      <c r="E39" s="340"/>
      <c r="F39" s="340"/>
      <c r="G39" s="340"/>
    </row>
    <row r="40" spans="1:7" s="35" customFormat="1" ht="78" x14ac:dyDescent="0.3">
      <c r="A40" s="147">
        <f>A38+1</f>
        <v>33</v>
      </c>
      <c r="B40" s="16" t="s">
        <v>251</v>
      </c>
      <c r="C40" s="64"/>
      <c r="D40" s="64"/>
      <c r="E40" s="64"/>
      <c r="F40" s="143"/>
      <c r="G40" s="152"/>
    </row>
    <row r="41" spans="1:7" s="35" customFormat="1" ht="46.8" x14ac:dyDescent="0.3">
      <c r="A41" s="147">
        <f>A40+1</f>
        <v>34</v>
      </c>
      <c r="B41" s="16" t="s">
        <v>252</v>
      </c>
      <c r="C41" s="64"/>
      <c r="D41" s="64"/>
      <c r="E41" s="64"/>
      <c r="F41" s="143"/>
      <c r="G41" s="152"/>
    </row>
    <row r="42" spans="1:7" s="35" customFormat="1" ht="46.8" x14ac:dyDescent="0.3">
      <c r="A42" s="147">
        <f t="shared" ref="A42:A43" si="3">A41+1</f>
        <v>35</v>
      </c>
      <c r="B42" s="16" t="s">
        <v>253</v>
      </c>
      <c r="C42" s="64"/>
      <c r="D42" s="64"/>
      <c r="E42" s="64"/>
      <c r="F42" s="143"/>
      <c r="G42" s="152"/>
    </row>
    <row r="43" spans="1:7" s="35" customFormat="1" ht="46.8" x14ac:dyDescent="0.3">
      <c r="A43" s="147">
        <f t="shared" si="3"/>
        <v>36</v>
      </c>
      <c r="B43" s="16" t="s">
        <v>254</v>
      </c>
      <c r="C43" s="64"/>
      <c r="D43" s="64"/>
      <c r="E43" s="64"/>
      <c r="F43" s="143"/>
      <c r="G43" s="152"/>
    </row>
    <row r="44" spans="1:7" s="164" customFormat="1" ht="40.049999999999997" customHeight="1" x14ac:dyDescent="0.3">
      <c r="A44" s="89" t="s">
        <v>551</v>
      </c>
      <c r="B44" s="88" t="s">
        <v>694</v>
      </c>
      <c r="C44" s="130"/>
      <c r="D44" s="130"/>
      <c r="E44" s="130"/>
      <c r="F44" s="139"/>
      <c r="G44" s="159"/>
    </row>
    <row r="45" spans="1:7" s="35" customFormat="1" ht="30" customHeight="1" x14ac:dyDescent="0.3">
      <c r="A45" s="340" t="s">
        <v>460</v>
      </c>
      <c r="B45" s="340"/>
      <c r="C45" s="340"/>
      <c r="D45" s="340"/>
      <c r="E45" s="340"/>
      <c r="F45" s="340"/>
      <c r="G45" s="340"/>
    </row>
    <row r="46" spans="1:7" s="35" customFormat="1" ht="40.049999999999997" customHeight="1" x14ac:dyDescent="0.3">
      <c r="A46" s="148">
        <f>A43+1</f>
        <v>37</v>
      </c>
      <c r="B46" s="16" t="s">
        <v>461</v>
      </c>
      <c r="C46" s="49"/>
      <c r="D46" s="49"/>
      <c r="E46" s="49"/>
      <c r="F46" s="144"/>
      <c r="G46" s="144"/>
    </row>
    <row r="47" spans="1:7" s="35" customFormat="1" ht="40.049999999999997" customHeight="1" x14ac:dyDescent="0.3">
      <c r="A47" s="148">
        <f>A46+1</f>
        <v>38</v>
      </c>
      <c r="B47" s="16" t="s">
        <v>463</v>
      </c>
      <c r="C47" s="49"/>
      <c r="D47" s="49"/>
      <c r="E47" s="49"/>
      <c r="F47" s="144"/>
      <c r="G47" s="144"/>
    </row>
    <row r="48" spans="1:7" s="35" customFormat="1" ht="40.049999999999997" customHeight="1" x14ac:dyDescent="0.3">
      <c r="A48" s="148">
        <f t="shared" ref="A48:A62" si="4">A47+1</f>
        <v>39</v>
      </c>
      <c r="B48" s="16" t="s">
        <v>462</v>
      </c>
      <c r="C48" s="49"/>
      <c r="D48" s="49"/>
      <c r="E48" s="49"/>
      <c r="F48" s="144"/>
      <c r="G48" s="144"/>
    </row>
    <row r="49" spans="1:7" s="35" customFormat="1" ht="40.049999999999997" customHeight="1" x14ac:dyDescent="0.3">
      <c r="A49" s="148">
        <f t="shared" si="4"/>
        <v>40</v>
      </c>
      <c r="B49" s="16" t="s">
        <v>533</v>
      </c>
      <c r="C49" s="49"/>
      <c r="D49" s="49"/>
      <c r="E49" s="49"/>
      <c r="F49" s="144"/>
      <c r="G49" s="144"/>
    </row>
    <row r="50" spans="1:7" s="35" customFormat="1" ht="40.049999999999997" customHeight="1" x14ac:dyDescent="0.3">
      <c r="A50" s="148">
        <f t="shared" si="4"/>
        <v>41</v>
      </c>
      <c r="B50" s="16" t="s">
        <v>534</v>
      </c>
      <c r="C50" s="49"/>
      <c r="D50" s="49"/>
      <c r="E50" s="49"/>
      <c r="F50" s="144"/>
      <c r="G50" s="144"/>
    </row>
    <row r="51" spans="1:7" s="35" customFormat="1" ht="40.049999999999997" customHeight="1" x14ac:dyDescent="0.3">
      <c r="A51" s="148">
        <f t="shared" si="4"/>
        <v>42</v>
      </c>
      <c r="B51" s="16" t="s">
        <v>464</v>
      </c>
      <c r="C51" s="49"/>
      <c r="D51" s="49"/>
      <c r="E51" s="49"/>
      <c r="F51" s="144"/>
      <c r="G51" s="144"/>
    </row>
    <row r="52" spans="1:7" s="35" customFormat="1" ht="40.049999999999997" customHeight="1" x14ac:dyDescent="0.3">
      <c r="A52" s="148">
        <f t="shared" si="4"/>
        <v>43</v>
      </c>
      <c r="B52" s="16" t="s">
        <v>465</v>
      </c>
      <c r="C52" s="49"/>
      <c r="D52" s="49"/>
      <c r="E52" s="49"/>
      <c r="F52" s="144"/>
      <c r="G52" s="144"/>
    </row>
    <row r="53" spans="1:7" s="35" customFormat="1" ht="46.8" x14ac:dyDescent="0.3">
      <c r="A53" s="148">
        <f t="shared" si="4"/>
        <v>44</v>
      </c>
      <c r="B53" s="16" t="s">
        <v>466</v>
      </c>
      <c r="C53" s="49"/>
      <c r="D53" s="49"/>
      <c r="E53" s="49"/>
      <c r="F53" s="144"/>
      <c r="G53" s="144"/>
    </row>
    <row r="54" spans="1:7" s="35" customFormat="1" ht="46.8" x14ac:dyDescent="0.3">
      <c r="A54" s="148">
        <f t="shared" si="4"/>
        <v>45</v>
      </c>
      <c r="B54" s="16" t="s">
        <v>525</v>
      </c>
      <c r="C54" s="49"/>
      <c r="D54" s="49"/>
      <c r="E54" s="49"/>
      <c r="F54" s="144"/>
      <c r="G54" s="144"/>
    </row>
    <row r="55" spans="1:7" s="35" customFormat="1" ht="46.8" x14ac:dyDescent="0.3">
      <c r="A55" s="148">
        <f t="shared" si="4"/>
        <v>46</v>
      </c>
      <c r="B55" s="16" t="s">
        <v>568</v>
      </c>
      <c r="C55" s="49"/>
      <c r="D55" s="49"/>
      <c r="E55" s="49"/>
      <c r="F55" s="144"/>
      <c r="G55" s="144"/>
    </row>
    <row r="56" spans="1:7" s="35" customFormat="1" ht="40.049999999999997" customHeight="1" x14ac:dyDescent="0.3">
      <c r="A56" s="148">
        <f t="shared" si="4"/>
        <v>47</v>
      </c>
      <c r="B56" s="16" t="s">
        <v>467</v>
      </c>
      <c r="C56" s="49"/>
      <c r="D56" s="49"/>
      <c r="E56" s="49"/>
      <c r="F56" s="144"/>
      <c r="G56" s="144"/>
    </row>
    <row r="57" spans="1:7" s="35" customFormat="1" ht="40.049999999999997" customHeight="1" x14ac:dyDescent="0.3">
      <c r="A57" s="148">
        <f t="shared" si="4"/>
        <v>48</v>
      </c>
      <c r="B57" s="16" t="s">
        <v>468</v>
      </c>
      <c r="C57" s="49"/>
      <c r="D57" s="49"/>
      <c r="E57" s="49"/>
      <c r="F57" s="144"/>
      <c r="G57" s="144"/>
    </row>
    <row r="58" spans="1:7" s="35" customFormat="1" ht="40.049999999999997" customHeight="1" x14ac:dyDescent="0.3">
      <c r="A58" s="148">
        <f t="shared" si="4"/>
        <v>49</v>
      </c>
      <c r="B58" s="15" t="s">
        <v>469</v>
      </c>
      <c r="C58" s="59"/>
      <c r="D58" s="59"/>
      <c r="E58" s="59"/>
      <c r="F58" s="72"/>
      <c r="G58" s="144"/>
    </row>
    <row r="59" spans="1:7" s="35" customFormat="1" ht="40.049999999999997" customHeight="1" x14ac:dyDescent="0.3">
      <c r="A59" s="148">
        <f t="shared" si="4"/>
        <v>50</v>
      </c>
      <c r="B59" s="15" t="s">
        <v>470</v>
      </c>
      <c r="C59" s="59"/>
      <c r="D59" s="59"/>
      <c r="E59" s="59"/>
      <c r="F59" s="72"/>
      <c r="G59" s="144"/>
    </row>
    <row r="60" spans="1:7" s="35" customFormat="1" ht="78" x14ac:dyDescent="0.3">
      <c r="A60" s="148">
        <f t="shared" si="4"/>
        <v>51</v>
      </c>
      <c r="B60" s="15" t="s">
        <v>471</v>
      </c>
      <c r="C60" s="59"/>
      <c r="D60" s="59"/>
      <c r="E60" s="59"/>
      <c r="F60" s="72"/>
      <c r="G60" s="144"/>
    </row>
    <row r="61" spans="1:7" s="35" customFormat="1" ht="78" x14ac:dyDescent="0.3">
      <c r="A61" s="148">
        <f t="shared" si="4"/>
        <v>52</v>
      </c>
      <c r="B61" s="15" t="s">
        <v>472</v>
      </c>
      <c r="C61" s="59"/>
      <c r="D61" s="59"/>
      <c r="E61" s="59"/>
      <c r="F61" s="72"/>
      <c r="G61" s="144"/>
    </row>
    <row r="62" spans="1:7" s="35" customFormat="1" ht="78" x14ac:dyDescent="0.3">
      <c r="A62" s="148">
        <f t="shared" si="4"/>
        <v>53</v>
      </c>
      <c r="B62" s="15" t="s">
        <v>473</v>
      </c>
      <c r="C62" s="59"/>
      <c r="D62" s="59"/>
      <c r="E62" s="59"/>
      <c r="F62" s="72"/>
      <c r="G62" s="144"/>
    </row>
    <row r="63" spans="1:7" s="35" customFormat="1" ht="30" customHeight="1" x14ac:dyDescent="0.3">
      <c r="A63" s="340" t="s">
        <v>255</v>
      </c>
      <c r="B63" s="340"/>
      <c r="C63" s="340"/>
      <c r="D63" s="340"/>
      <c r="E63" s="340"/>
      <c r="F63" s="340"/>
      <c r="G63" s="340"/>
    </row>
    <row r="64" spans="1:7" s="35" customFormat="1" ht="40.049999999999997" customHeight="1" x14ac:dyDescent="0.3">
      <c r="A64" s="148">
        <f>+A62+1</f>
        <v>54</v>
      </c>
      <c r="B64" s="16" t="s">
        <v>385</v>
      </c>
      <c r="C64" s="49"/>
      <c r="D64" s="49"/>
      <c r="E64" s="49"/>
      <c r="F64" s="144"/>
      <c r="G64" s="144"/>
    </row>
    <row r="65" spans="1:7" s="35" customFormat="1" ht="40.049999999999997" customHeight="1" x14ac:dyDescent="0.3">
      <c r="A65" s="148">
        <f>A64+1</f>
        <v>55</v>
      </c>
      <c r="B65" s="16" t="s">
        <v>455</v>
      </c>
      <c r="C65" s="49"/>
      <c r="D65" s="49"/>
      <c r="E65" s="49"/>
      <c r="F65" s="144"/>
      <c r="G65" s="144"/>
    </row>
    <row r="66" spans="1:7" s="35" customFormat="1" ht="40.049999999999997" customHeight="1" x14ac:dyDescent="0.3">
      <c r="A66" s="148">
        <f>+A65+1</f>
        <v>56</v>
      </c>
      <c r="B66" s="16" t="s">
        <v>256</v>
      </c>
      <c r="C66" s="49"/>
      <c r="D66" s="49"/>
      <c r="E66" s="49"/>
      <c r="F66" s="144"/>
      <c r="G66" s="144" t="s">
        <v>257</v>
      </c>
    </row>
    <row r="67" spans="1:7" s="35" customFormat="1" ht="62.4" x14ac:dyDescent="0.3">
      <c r="A67" s="148">
        <f>A66+1</f>
        <v>57</v>
      </c>
      <c r="B67" s="15" t="s">
        <v>258</v>
      </c>
      <c r="C67" s="59"/>
      <c r="D67" s="59"/>
      <c r="E67" s="59"/>
      <c r="F67" s="72"/>
      <c r="G67" s="144" t="s">
        <v>259</v>
      </c>
    </row>
    <row r="68" spans="1:7" s="35" customFormat="1" ht="40.049999999999997" customHeight="1" x14ac:dyDescent="0.3">
      <c r="A68" s="148">
        <f>A67+1</f>
        <v>58</v>
      </c>
      <c r="B68" s="15" t="s">
        <v>260</v>
      </c>
      <c r="C68" s="59"/>
      <c r="D68" s="59"/>
      <c r="E68" s="59"/>
      <c r="F68" s="72"/>
      <c r="G68" s="144" t="s">
        <v>227</v>
      </c>
    </row>
    <row r="69" spans="1:7" s="35" customFormat="1" ht="40.049999999999997" customHeight="1" x14ac:dyDescent="0.3">
      <c r="A69" s="340" t="s">
        <v>389</v>
      </c>
      <c r="B69" s="340"/>
      <c r="C69" s="340"/>
      <c r="D69" s="340"/>
      <c r="E69" s="340"/>
      <c r="F69" s="340"/>
      <c r="G69" s="340"/>
    </row>
    <row r="70" spans="1:7" s="35" customFormat="1" ht="40.049999999999997" customHeight="1" x14ac:dyDescent="0.3">
      <c r="A70" s="147">
        <f>+A68+1</f>
        <v>59</v>
      </c>
      <c r="B70" s="15" t="s">
        <v>628</v>
      </c>
      <c r="C70" s="18"/>
      <c r="D70" s="18"/>
      <c r="E70" s="18"/>
      <c r="F70" s="142"/>
      <c r="G70" s="82" t="s">
        <v>261</v>
      </c>
    </row>
    <row r="71" spans="1:7" s="35" customFormat="1" ht="46.8" x14ac:dyDescent="0.3">
      <c r="A71" s="147">
        <f>A70+1</f>
        <v>60</v>
      </c>
      <c r="B71" s="15" t="s">
        <v>262</v>
      </c>
      <c r="C71" s="18"/>
      <c r="D71" s="18"/>
      <c r="E71" s="18"/>
      <c r="F71" s="142"/>
      <c r="G71" s="136" t="s">
        <v>263</v>
      </c>
    </row>
    <row r="72" spans="1:7" s="35" customFormat="1" ht="62.4" x14ac:dyDescent="0.3">
      <c r="A72" s="147">
        <f t="shared" ref="A72:A76" si="5">A71+1</f>
        <v>61</v>
      </c>
      <c r="B72" s="15" t="s">
        <v>456</v>
      </c>
      <c r="C72" s="18"/>
      <c r="D72" s="18"/>
      <c r="E72" s="18"/>
      <c r="F72" s="142"/>
      <c r="G72" s="136"/>
    </row>
    <row r="73" spans="1:7" s="35" customFormat="1" ht="40.049999999999997" customHeight="1" x14ac:dyDescent="0.3">
      <c r="A73" s="147">
        <f t="shared" si="5"/>
        <v>62</v>
      </c>
      <c r="B73" s="15" t="s">
        <v>457</v>
      </c>
      <c r="C73" s="18"/>
      <c r="D73" s="18"/>
      <c r="E73" s="18"/>
      <c r="F73" s="142"/>
      <c r="G73" s="136"/>
    </row>
    <row r="74" spans="1:7" s="35" customFormat="1" ht="78" x14ac:dyDescent="0.3">
      <c r="A74" s="147">
        <f t="shared" si="5"/>
        <v>63</v>
      </c>
      <c r="B74" s="15" t="s">
        <v>458</v>
      </c>
      <c r="C74" s="18"/>
      <c r="D74" s="18"/>
      <c r="E74" s="18"/>
      <c r="F74" s="142"/>
      <c r="G74" s="136"/>
    </row>
    <row r="75" spans="1:7" s="35" customFormat="1" ht="40.049999999999997" customHeight="1" x14ac:dyDescent="0.3">
      <c r="A75" s="147">
        <f>A74+1</f>
        <v>64</v>
      </c>
      <c r="B75" s="15" t="s">
        <v>264</v>
      </c>
      <c r="C75" s="23"/>
      <c r="D75" s="23"/>
      <c r="E75" s="23"/>
      <c r="F75" s="143"/>
      <c r="G75" s="82"/>
    </row>
    <row r="76" spans="1:7" s="35" customFormat="1" ht="40.049999999999997" customHeight="1" x14ac:dyDescent="0.3">
      <c r="A76" s="147">
        <f t="shared" si="5"/>
        <v>65</v>
      </c>
      <c r="B76" s="15" t="s">
        <v>629</v>
      </c>
      <c r="C76" s="23"/>
      <c r="D76" s="23"/>
      <c r="E76" s="23"/>
      <c r="F76" s="143"/>
      <c r="G76" s="82"/>
    </row>
    <row r="77" spans="1:7" s="166" customFormat="1" ht="30" customHeight="1" x14ac:dyDescent="0.3">
      <c r="A77" s="340" t="s">
        <v>266</v>
      </c>
      <c r="B77" s="340"/>
      <c r="C77" s="340"/>
      <c r="D77" s="340"/>
      <c r="E77" s="340"/>
      <c r="F77" s="340"/>
      <c r="G77" s="340"/>
    </row>
    <row r="78" spans="1:7" s="35" customFormat="1" ht="78" x14ac:dyDescent="0.3">
      <c r="A78" s="147">
        <f>A76+1</f>
        <v>66</v>
      </c>
      <c r="B78" s="15" t="s">
        <v>543</v>
      </c>
      <c r="C78" s="53"/>
      <c r="D78" s="53"/>
      <c r="E78" s="53"/>
      <c r="F78" s="149"/>
      <c r="G78" s="149"/>
    </row>
    <row r="79" spans="1:7" s="35" customFormat="1" ht="40.049999999999997" customHeight="1" x14ac:dyDescent="0.3">
      <c r="A79" s="147">
        <f>A78+1</f>
        <v>67</v>
      </c>
      <c r="B79" s="15" t="s">
        <v>384</v>
      </c>
      <c r="C79" s="18"/>
      <c r="D79" s="18"/>
      <c r="E79" s="18"/>
      <c r="F79" s="141"/>
      <c r="G79" s="136" t="s">
        <v>267</v>
      </c>
    </row>
    <row r="80" spans="1:7" s="35" customFormat="1" ht="62.4" x14ac:dyDescent="0.3">
      <c r="A80" s="147">
        <f t="shared" ref="A80:A85" si="6">A79+1</f>
        <v>68</v>
      </c>
      <c r="B80" s="15" t="s">
        <v>459</v>
      </c>
      <c r="C80" s="18"/>
      <c r="D80" s="18"/>
      <c r="E80" s="18"/>
      <c r="F80" s="141"/>
      <c r="G80" s="136" t="s">
        <v>268</v>
      </c>
    </row>
    <row r="81" spans="1:7" s="35" customFormat="1" ht="40.049999999999997" customHeight="1" x14ac:dyDescent="0.3">
      <c r="A81" s="147">
        <f t="shared" si="6"/>
        <v>69</v>
      </c>
      <c r="B81" s="15" t="s">
        <v>364</v>
      </c>
      <c r="C81" s="18"/>
      <c r="D81" s="18"/>
      <c r="E81" s="18"/>
      <c r="F81" s="141"/>
      <c r="G81" s="136" t="s">
        <v>269</v>
      </c>
    </row>
    <row r="82" spans="1:7" s="35" customFormat="1" ht="46.8" x14ac:dyDescent="0.3">
      <c r="A82" s="147">
        <f>A81+1</f>
        <v>70</v>
      </c>
      <c r="B82" s="15" t="s">
        <v>270</v>
      </c>
      <c r="C82" s="18"/>
      <c r="D82" s="18"/>
      <c r="E82" s="18"/>
      <c r="F82" s="141"/>
      <c r="G82" s="136" t="s">
        <v>227</v>
      </c>
    </row>
    <row r="83" spans="1:7" s="35" customFormat="1" ht="40.049999999999997" customHeight="1" x14ac:dyDescent="0.3">
      <c r="A83" s="148">
        <f>+A82+1</f>
        <v>71</v>
      </c>
      <c r="B83" s="16" t="s">
        <v>386</v>
      </c>
      <c r="C83" s="49"/>
      <c r="D83" s="49"/>
      <c r="E83" s="49"/>
      <c r="F83" s="144"/>
      <c r="G83" s="144" t="s">
        <v>272</v>
      </c>
    </row>
    <row r="84" spans="1:7" s="35" customFormat="1" ht="46.8" x14ac:dyDescent="0.3">
      <c r="A84" s="148">
        <f t="shared" si="6"/>
        <v>72</v>
      </c>
      <c r="B84" s="16" t="s">
        <v>273</v>
      </c>
      <c r="C84" s="49"/>
      <c r="D84" s="49"/>
      <c r="E84" s="49"/>
      <c r="F84" s="144"/>
      <c r="G84" s="144"/>
    </row>
    <row r="85" spans="1:7" s="35" customFormat="1" ht="40.049999999999997" customHeight="1" x14ac:dyDescent="0.3">
      <c r="A85" s="148">
        <f t="shared" si="6"/>
        <v>73</v>
      </c>
      <c r="B85" s="16" t="s">
        <v>274</v>
      </c>
      <c r="C85" s="49"/>
      <c r="D85" s="49"/>
      <c r="E85" s="49"/>
      <c r="F85" s="144"/>
      <c r="G85" s="144"/>
    </row>
    <row r="86" spans="1:7" s="166" customFormat="1" ht="30" customHeight="1" x14ac:dyDescent="0.3">
      <c r="A86" s="340" t="s">
        <v>276</v>
      </c>
      <c r="B86" s="340"/>
      <c r="C86" s="340"/>
      <c r="D86" s="340"/>
      <c r="E86" s="340"/>
      <c r="F86" s="340"/>
      <c r="G86" s="340"/>
    </row>
    <row r="87" spans="1:7" s="35" customFormat="1" ht="93.6" x14ac:dyDescent="0.3">
      <c r="A87" s="147">
        <f>A85+1</f>
        <v>74</v>
      </c>
      <c r="B87" s="15" t="s">
        <v>526</v>
      </c>
      <c r="C87" s="18"/>
      <c r="D87" s="18"/>
      <c r="E87" s="18"/>
      <c r="F87" s="141"/>
      <c r="G87" s="136" t="s">
        <v>277</v>
      </c>
    </row>
    <row r="88" spans="1:7" s="35" customFormat="1" ht="40.049999999999997" customHeight="1" x14ac:dyDescent="0.3">
      <c r="A88" s="147" t="s">
        <v>695</v>
      </c>
      <c r="B88" s="12" t="s">
        <v>278</v>
      </c>
      <c r="C88" s="61"/>
      <c r="D88" s="61"/>
      <c r="E88" s="61"/>
      <c r="F88" s="140"/>
      <c r="G88" s="150"/>
    </row>
    <row r="89" spans="1:7" s="165" customFormat="1" ht="46.8" x14ac:dyDescent="0.3">
      <c r="A89" s="147" t="s">
        <v>696</v>
      </c>
      <c r="B89" s="12" t="s">
        <v>279</v>
      </c>
      <c r="C89" s="61"/>
      <c r="D89" s="61"/>
      <c r="E89" s="61"/>
      <c r="F89" s="140"/>
      <c r="G89" s="150"/>
    </row>
    <row r="90" spans="1:7" s="165" customFormat="1" ht="40.049999999999997" customHeight="1" x14ac:dyDescent="0.3">
      <c r="A90" s="147" t="s">
        <v>697</v>
      </c>
      <c r="B90" s="12" t="s">
        <v>524</v>
      </c>
      <c r="C90" s="61"/>
      <c r="D90" s="61"/>
      <c r="E90" s="61"/>
      <c r="F90" s="140"/>
      <c r="G90" s="150"/>
    </row>
    <row r="91" spans="1:7" s="165" customFormat="1" ht="40.049999999999997" customHeight="1" x14ac:dyDescent="0.3">
      <c r="A91" s="147">
        <f>+A87+1</f>
        <v>75</v>
      </c>
      <c r="B91" s="15" t="s">
        <v>558</v>
      </c>
      <c r="C91" s="18"/>
      <c r="D91" s="18"/>
      <c r="E91" s="18"/>
      <c r="F91" s="141"/>
      <c r="G91" s="136" t="s">
        <v>280</v>
      </c>
    </row>
    <row r="92" spans="1:7" s="35" customFormat="1" ht="40.049999999999997" customHeight="1" x14ac:dyDescent="0.3">
      <c r="A92" s="89" t="s">
        <v>552</v>
      </c>
      <c r="B92" s="88" t="s">
        <v>698</v>
      </c>
      <c r="C92" s="130"/>
      <c r="D92" s="130"/>
      <c r="E92" s="130"/>
      <c r="F92" s="139"/>
      <c r="G92" s="159"/>
    </row>
    <row r="93" spans="1:7" s="164" customFormat="1" ht="40.049999999999997" customHeight="1" x14ac:dyDescent="0.3">
      <c r="A93" s="151">
        <f>+A91+1</f>
        <v>76</v>
      </c>
      <c r="B93" s="15" t="s">
        <v>394</v>
      </c>
      <c r="C93" s="61"/>
      <c r="D93" s="61"/>
      <c r="E93" s="61"/>
      <c r="F93" s="140"/>
      <c r="G93" s="136"/>
    </row>
    <row r="94" spans="1:7" ht="40.049999999999997" customHeight="1" x14ac:dyDescent="0.3">
      <c r="A94" s="151">
        <f>A93+1</f>
        <v>77</v>
      </c>
      <c r="B94" s="15" t="s">
        <v>387</v>
      </c>
      <c r="C94" s="49"/>
      <c r="D94" s="49"/>
      <c r="E94" s="49"/>
      <c r="F94" s="145"/>
      <c r="G94" s="81"/>
    </row>
    <row r="95" spans="1:7" ht="62.4" x14ac:dyDescent="0.3">
      <c r="A95" s="151">
        <f>+A94+1</f>
        <v>78</v>
      </c>
      <c r="B95" s="16" t="s">
        <v>281</v>
      </c>
      <c r="C95" s="49"/>
      <c r="D95" s="49"/>
      <c r="E95" s="49"/>
      <c r="F95" s="145"/>
      <c r="G95" s="81"/>
    </row>
    <row r="96" spans="1:7" ht="124.8" x14ac:dyDescent="0.3">
      <c r="A96" s="151">
        <f>A95+1</f>
        <v>79</v>
      </c>
      <c r="B96" s="16" t="s">
        <v>569</v>
      </c>
      <c r="C96" s="49"/>
      <c r="D96" s="49"/>
      <c r="E96" s="49"/>
      <c r="F96" s="143"/>
      <c r="G96" s="152"/>
    </row>
    <row r="97" spans="1:7" ht="40.049999999999997" customHeight="1" x14ac:dyDescent="0.3">
      <c r="A97" s="151">
        <f>+A96+1</f>
        <v>80</v>
      </c>
      <c r="B97" s="96" t="s">
        <v>631</v>
      </c>
      <c r="C97" s="154"/>
      <c r="D97" s="154"/>
      <c r="E97" s="154"/>
      <c r="F97" s="155"/>
      <c r="G97" s="160"/>
    </row>
    <row r="98" spans="1:7" s="164" customFormat="1" ht="40.049999999999997" customHeight="1" x14ac:dyDescent="0.3">
      <c r="A98" s="88" t="s">
        <v>553</v>
      </c>
      <c r="B98" s="88" t="s">
        <v>699</v>
      </c>
      <c r="C98" s="130"/>
      <c r="D98" s="130"/>
      <c r="E98" s="130"/>
      <c r="F98" s="139"/>
      <c r="G98" s="159"/>
    </row>
    <row r="99" spans="1:7" s="164" customFormat="1" ht="40.049999999999997" customHeight="1" x14ac:dyDescent="0.3">
      <c r="A99" s="147">
        <f>+A97+1</f>
        <v>81</v>
      </c>
      <c r="B99" s="15" t="s">
        <v>284</v>
      </c>
      <c r="C99" s="59"/>
      <c r="D99" s="59"/>
      <c r="E99" s="59"/>
      <c r="F99" s="141"/>
      <c r="G99" s="136"/>
    </row>
    <row r="100" spans="1:7" ht="40.049999999999997" customHeight="1" x14ac:dyDescent="0.3">
      <c r="A100" s="147" t="s">
        <v>700</v>
      </c>
      <c r="B100" s="12" t="s">
        <v>285</v>
      </c>
      <c r="C100" s="65"/>
      <c r="D100" s="65"/>
      <c r="E100" s="65"/>
      <c r="F100" s="140"/>
      <c r="G100" s="150" t="s">
        <v>286</v>
      </c>
    </row>
    <row r="101" spans="1:7" ht="46.8" x14ac:dyDescent="0.3">
      <c r="A101" s="147" t="s">
        <v>701</v>
      </c>
      <c r="B101" s="12" t="s">
        <v>287</v>
      </c>
      <c r="C101" s="65"/>
      <c r="D101" s="65"/>
      <c r="E101" s="65"/>
      <c r="F101" s="140"/>
      <c r="G101" s="150" t="s">
        <v>222</v>
      </c>
    </row>
    <row r="102" spans="1:7" ht="40.049999999999997" customHeight="1" x14ac:dyDescent="0.3">
      <c r="A102" s="147" t="s">
        <v>702</v>
      </c>
      <c r="B102" s="12" t="s">
        <v>288</v>
      </c>
      <c r="C102" s="65"/>
      <c r="D102" s="65"/>
      <c r="E102" s="65"/>
      <c r="F102" s="140"/>
      <c r="G102" s="150" t="s">
        <v>289</v>
      </c>
    </row>
    <row r="103" spans="1:7" ht="40.049999999999997" customHeight="1" x14ac:dyDescent="0.3">
      <c r="A103" s="147" t="s">
        <v>703</v>
      </c>
      <c r="B103" s="12" t="s">
        <v>290</v>
      </c>
      <c r="C103" s="65"/>
      <c r="D103" s="65"/>
      <c r="E103" s="65"/>
      <c r="F103" s="140"/>
      <c r="G103" s="150" t="s">
        <v>291</v>
      </c>
    </row>
    <row r="104" spans="1:7" ht="40.049999999999997" customHeight="1" x14ac:dyDescent="0.3">
      <c r="A104" s="147" t="s">
        <v>704</v>
      </c>
      <c r="B104" s="12" t="s">
        <v>292</v>
      </c>
      <c r="C104" s="61"/>
      <c r="D104" s="61"/>
      <c r="E104" s="61"/>
      <c r="F104" s="156"/>
      <c r="G104" s="150"/>
    </row>
    <row r="105" spans="1:7" ht="40.049999999999997" customHeight="1" x14ac:dyDescent="0.3">
      <c r="A105" s="147" t="s">
        <v>705</v>
      </c>
      <c r="B105" s="12" t="s">
        <v>293</v>
      </c>
      <c r="C105" s="65"/>
      <c r="D105" s="65"/>
      <c r="E105" s="65"/>
      <c r="F105" s="140"/>
      <c r="G105" s="150" t="s">
        <v>222</v>
      </c>
    </row>
    <row r="106" spans="1:7" ht="40.049999999999997" customHeight="1" x14ac:dyDescent="0.3">
      <c r="A106" s="147">
        <f>+A99+1</f>
        <v>82</v>
      </c>
      <c r="B106" s="15" t="s">
        <v>365</v>
      </c>
      <c r="C106" s="18"/>
      <c r="D106" s="18"/>
      <c r="E106" s="18"/>
      <c r="F106" s="142"/>
      <c r="G106" s="82"/>
    </row>
    <row r="107" spans="1:7" ht="40.049999999999997" customHeight="1" x14ac:dyDescent="0.3">
      <c r="A107" s="147">
        <f>A106+1</f>
        <v>83</v>
      </c>
      <c r="B107" s="15" t="s">
        <v>539</v>
      </c>
      <c r="C107" s="18"/>
      <c r="D107" s="18"/>
      <c r="E107" s="18"/>
      <c r="F107" s="142"/>
      <c r="G107" s="82"/>
    </row>
    <row r="108" spans="1:7" ht="40.049999999999997" customHeight="1" x14ac:dyDescent="0.3">
      <c r="A108" s="147">
        <f t="shared" ref="A108:A112" si="7">A107+1</f>
        <v>84</v>
      </c>
      <c r="B108" s="15" t="s">
        <v>545</v>
      </c>
      <c r="C108" s="18"/>
      <c r="D108" s="18"/>
      <c r="E108" s="18"/>
      <c r="F108" s="142"/>
      <c r="G108" s="82"/>
    </row>
    <row r="109" spans="1:7" ht="40.049999999999997" customHeight="1" x14ac:dyDescent="0.3">
      <c r="A109" s="147">
        <f t="shared" si="7"/>
        <v>85</v>
      </c>
      <c r="B109" s="15" t="s">
        <v>546</v>
      </c>
      <c r="C109" s="18"/>
      <c r="D109" s="18"/>
      <c r="E109" s="18"/>
      <c r="F109" s="142"/>
      <c r="G109" s="82"/>
    </row>
    <row r="110" spans="1:7" ht="40.049999999999997" customHeight="1" x14ac:dyDescent="0.3">
      <c r="A110" s="147">
        <f t="shared" si="7"/>
        <v>86</v>
      </c>
      <c r="B110" s="15" t="s">
        <v>540</v>
      </c>
      <c r="C110" s="18"/>
      <c r="D110" s="18"/>
      <c r="E110" s="18"/>
      <c r="F110" s="142"/>
      <c r="G110" s="82"/>
    </row>
    <row r="111" spans="1:7" ht="40.049999999999997" customHeight="1" x14ac:dyDescent="0.3">
      <c r="A111" s="147">
        <f>A110</f>
        <v>86</v>
      </c>
      <c r="B111" s="15" t="s">
        <v>294</v>
      </c>
      <c r="C111" s="18"/>
      <c r="D111" s="18"/>
      <c r="E111" s="18"/>
      <c r="F111" s="142"/>
      <c r="G111" s="82"/>
    </row>
    <row r="112" spans="1:7" ht="40.049999999999997" customHeight="1" x14ac:dyDescent="0.3">
      <c r="A112" s="147">
        <f t="shared" si="7"/>
        <v>87</v>
      </c>
      <c r="B112" s="15" t="s">
        <v>295</v>
      </c>
      <c r="C112" s="59"/>
      <c r="D112" s="59"/>
      <c r="E112" s="59"/>
      <c r="F112" s="141"/>
      <c r="G112" s="82" t="s">
        <v>289</v>
      </c>
    </row>
    <row r="113" spans="1:7" ht="62.4" x14ac:dyDescent="0.3">
      <c r="A113" s="147" t="s">
        <v>706</v>
      </c>
      <c r="B113" s="12" t="s">
        <v>560</v>
      </c>
      <c r="C113" s="65"/>
      <c r="D113" s="65"/>
      <c r="E113" s="65"/>
      <c r="F113" s="140"/>
      <c r="G113" s="83"/>
    </row>
    <row r="114" spans="1:7" ht="40.049999999999997" customHeight="1" x14ac:dyDescent="0.3">
      <c r="A114" s="147" t="s">
        <v>707</v>
      </c>
      <c r="B114" s="12" t="s">
        <v>296</v>
      </c>
      <c r="C114" s="65"/>
      <c r="D114" s="65"/>
      <c r="E114" s="65"/>
      <c r="F114" s="140"/>
      <c r="G114" s="83"/>
    </row>
    <row r="115" spans="1:7" ht="40.049999999999997" customHeight="1" x14ac:dyDescent="0.3">
      <c r="A115" s="147" t="s">
        <v>708</v>
      </c>
      <c r="B115" s="12" t="s">
        <v>297</v>
      </c>
      <c r="C115" s="65"/>
      <c r="D115" s="65"/>
      <c r="E115" s="65"/>
      <c r="F115" s="140"/>
      <c r="G115" s="83"/>
    </row>
    <row r="116" spans="1:7" ht="62.4" x14ac:dyDescent="0.3">
      <c r="A116" s="147" t="s">
        <v>709</v>
      </c>
      <c r="B116" s="12" t="s">
        <v>298</v>
      </c>
      <c r="C116" s="65"/>
      <c r="D116" s="65"/>
      <c r="E116" s="65"/>
      <c r="F116" s="140"/>
      <c r="G116" s="83"/>
    </row>
    <row r="117" spans="1:7" ht="40.049999999999997" customHeight="1" x14ac:dyDescent="0.3">
      <c r="A117" s="147" t="s">
        <v>710</v>
      </c>
      <c r="B117" s="12" t="s">
        <v>299</v>
      </c>
      <c r="C117" s="65"/>
      <c r="D117" s="65"/>
      <c r="E117" s="65"/>
      <c r="F117" s="140"/>
      <c r="G117" s="83"/>
    </row>
    <row r="118" spans="1:7" ht="40.049999999999997" customHeight="1" x14ac:dyDescent="0.3">
      <c r="A118" s="147" t="s">
        <v>711</v>
      </c>
      <c r="B118" s="12" t="s">
        <v>300</v>
      </c>
      <c r="C118" s="65"/>
      <c r="D118" s="65"/>
      <c r="E118" s="65"/>
      <c r="F118" s="140"/>
      <c r="G118" s="83"/>
    </row>
    <row r="119" spans="1:7" ht="40.049999999999997" customHeight="1" x14ac:dyDescent="0.3">
      <c r="A119" s="147" t="s">
        <v>712</v>
      </c>
      <c r="B119" s="12" t="s">
        <v>301</v>
      </c>
      <c r="C119" s="65"/>
      <c r="D119" s="65"/>
      <c r="E119" s="65"/>
      <c r="F119" s="140"/>
      <c r="G119" s="83"/>
    </row>
    <row r="120" spans="1:7" ht="40.049999999999997" customHeight="1" x14ac:dyDescent="0.3">
      <c r="A120" s="147" t="s">
        <v>713</v>
      </c>
      <c r="B120" s="12" t="s">
        <v>302</v>
      </c>
      <c r="C120" s="65"/>
      <c r="D120" s="65"/>
      <c r="E120" s="65"/>
      <c r="F120" s="140"/>
      <c r="G120" s="83"/>
    </row>
    <row r="121" spans="1:7" ht="40.049999999999997" customHeight="1" x14ac:dyDescent="0.3">
      <c r="A121" s="147" t="s">
        <v>714</v>
      </c>
      <c r="B121" s="12" t="s">
        <v>303</v>
      </c>
      <c r="C121" s="65"/>
      <c r="D121" s="65"/>
      <c r="E121" s="65"/>
      <c r="F121" s="140"/>
      <c r="G121" s="83"/>
    </row>
    <row r="122" spans="1:7" ht="40.049999999999997" customHeight="1" x14ac:dyDescent="0.3">
      <c r="A122" s="147" t="s">
        <v>715</v>
      </c>
      <c r="B122" s="12" t="s">
        <v>304</v>
      </c>
      <c r="C122" s="65"/>
      <c r="D122" s="65"/>
      <c r="E122" s="65"/>
      <c r="F122" s="140"/>
      <c r="G122" s="83"/>
    </row>
    <row r="123" spans="1:7" ht="40.049999999999997" customHeight="1" x14ac:dyDescent="0.3">
      <c r="A123" s="147" t="s">
        <v>716</v>
      </c>
      <c r="B123" s="12" t="s">
        <v>305</v>
      </c>
      <c r="C123" s="65"/>
      <c r="D123" s="65"/>
      <c r="E123" s="65"/>
      <c r="F123" s="140"/>
      <c r="G123" s="83"/>
    </row>
    <row r="124" spans="1:7" ht="40.049999999999997" customHeight="1" x14ac:dyDescent="0.3">
      <c r="A124" s="147" t="s">
        <v>717</v>
      </c>
      <c r="B124" s="12" t="s">
        <v>306</v>
      </c>
      <c r="C124" s="65"/>
      <c r="D124" s="65"/>
      <c r="E124" s="65"/>
      <c r="F124" s="140"/>
      <c r="G124" s="83"/>
    </row>
    <row r="125" spans="1:7" ht="46.8" x14ac:dyDescent="0.3">
      <c r="A125" s="147" t="s">
        <v>718</v>
      </c>
      <c r="B125" s="12" t="s">
        <v>307</v>
      </c>
      <c r="C125" s="65"/>
      <c r="D125" s="65"/>
      <c r="E125" s="65"/>
      <c r="F125" s="140"/>
      <c r="G125" s="83"/>
    </row>
    <row r="126" spans="1:7" ht="40.049999999999997" customHeight="1" x14ac:dyDescent="0.3">
      <c r="A126" s="147" t="s">
        <v>719</v>
      </c>
      <c r="B126" s="12" t="s">
        <v>308</v>
      </c>
      <c r="C126" s="65"/>
      <c r="D126" s="65"/>
      <c r="E126" s="65"/>
      <c r="F126" s="140"/>
      <c r="G126" s="83"/>
    </row>
    <row r="127" spans="1:7" ht="46.8" x14ac:dyDescent="0.3">
      <c r="A127" s="147">
        <f>A112+1</f>
        <v>88</v>
      </c>
      <c r="B127" s="15" t="s">
        <v>309</v>
      </c>
      <c r="C127" s="59"/>
      <c r="D127" s="59"/>
      <c r="E127" s="59"/>
      <c r="F127" s="141"/>
      <c r="G127" s="82" t="s">
        <v>310</v>
      </c>
    </row>
    <row r="128" spans="1:7" ht="40.049999999999997" customHeight="1" x14ac:dyDescent="0.3">
      <c r="A128" s="147">
        <f>A127+1</f>
        <v>89</v>
      </c>
      <c r="B128" s="15" t="s">
        <v>311</v>
      </c>
      <c r="C128" s="18"/>
      <c r="D128" s="18"/>
      <c r="E128" s="18"/>
      <c r="F128" s="142"/>
      <c r="G128" s="82" t="s">
        <v>310</v>
      </c>
    </row>
    <row r="129" spans="1:7" ht="62.4" x14ac:dyDescent="0.3">
      <c r="A129" s="147" t="s">
        <v>720</v>
      </c>
      <c r="B129" s="12" t="s">
        <v>312</v>
      </c>
      <c r="C129" s="157"/>
      <c r="D129" s="157"/>
      <c r="E129" s="157"/>
      <c r="F129" s="156"/>
      <c r="G129" s="83"/>
    </row>
    <row r="130" spans="1:7" ht="40.049999999999997" customHeight="1" x14ac:dyDescent="0.3">
      <c r="A130" s="147" t="s">
        <v>721</v>
      </c>
      <c r="B130" s="12" t="s">
        <v>313</v>
      </c>
      <c r="C130" s="61"/>
      <c r="D130" s="61"/>
      <c r="E130" s="61"/>
      <c r="F130" s="156"/>
      <c r="G130" s="83"/>
    </row>
    <row r="131" spans="1:7" ht="40.049999999999997" customHeight="1" x14ac:dyDescent="0.3">
      <c r="A131" s="147" t="s">
        <v>722</v>
      </c>
      <c r="B131" s="12" t="s">
        <v>314</v>
      </c>
      <c r="C131" s="61"/>
      <c r="D131" s="61"/>
      <c r="E131" s="61"/>
      <c r="F131" s="156"/>
      <c r="G131" s="83"/>
    </row>
    <row r="132" spans="1:7" ht="40.049999999999997" customHeight="1" x14ac:dyDescent="0.3">
      <c r="A132" s="147">
        <f>A128+1</f>
        <v>90</v>
      </c>
      <c r="B132" s="11" t="s">
        <v>315</v>
      </c>
      <c r="C132" s="23"/>
      <c r="D132" s="23"/>
      <c r="E132" s="23"/>
      <c r="F132" s="158"/>
      <c r="G132" s="144"/>
    </row>
    <row r="133" spans="1:7" ht="40.049999999999997" customHeight="1" x14ac:dyDescent="0.3">
      <c r="A133" s="147">
        <f t="shared" ref="A133:A140" si="8">A132+1</f>
        <v>91</v>
      </c>
      <c r="B133" s="11" t="s">
        <v>316</v>
      </c>
      <c r="C133" s="23"/>
      <c r="D133" s="23"/>
      <c r="E133" s="23"/>
      <c r="F133" s="158"/>
      <c r="G133" s="144"/>
    </row>
    <row r="134" spans="1:7" ht="40.049999999999997" customHeight="1" x14ac:dyDescent="0.3">
      <c r="A134" s="147">
        <f>A133+1</f>
        <v>92</v>
      </c>
      <c r="B134" s="15" t="s">
        <v>318</v>
      </c>
      <c r="C134" s="18"/>
      <c r="D134" s="18"/>
      <c r="E134" s="18"/>
      <c r="F134" s="142"/>
      <c r="G134" s="82"/>
    </row>
    <row r="135" spans="1:7" ht="109.2" x14ac:dyDescent="0.3">
      <c r="A135" s="147">
        <f t="shared" si="8"/>
        <v>93</v>
      </c>
      <c r="B135" s="15" t="s">
        <v>319</v>
      </c>
      <c r="C135" s="18"/>
      <c r="D135" s="18"/>
      <c r="E135" s="18"/>
      <c r="F135" s="142"/>
      <c r="G135" s="82"/>
    </row>
    <row r="136" spans="1:7" ht="40.049999999999997" customHeight="1" x14ac:dyDescent="0.3">
      <c r="A136" s="147">
        <f t="shared" si="8"/>
        <v>94</v>
      </c>
      <c r="B136" s="15" t="s">
        <v>320</v>
      </c>
      <c r="C136" s="18"/>
      <c r="D136" s="18"/>
      <c r="E136" s="18"/>
      <c r="F136" s="142"/>
      <c r="G136" s="82"/>
    </row>
    <row r="137" spans="1:7" ht="46.8" x14ac:dyDescent="0.3">
      <c r="A137" s="147">
        <f t="shared" si="8"/>
        <v>95</v>
      </c>
      <c r="B137" s="11" t="s">
        <v>321</v>
      </c>
      <c r="C137" s="23"/>
      <c r="D137" s="23"/>
      <c r="E137" s="23"/>
      <c r="F137" s="143"/>
      <c r="G137" s="144"/>
    </row>
    <row r="138" spans="1:7" ht="78" x14ac:dyDescent="0.3">
      <c r="A138" s="147">
        <f>+A137+1</f>
        <v>96</v>
      </c>
      <c r="B138" s="15" t="s">
        <v>632</v>
      </c>
      <c r="C138" s="18"/>
      <c r="D138" s="18"/>
      <c r="E138" s="18"/>
      <c r="F138" s="142"/>
      <c r="G138" s="82" t="s">
        <v>322</v>
      </c>
    </row>
    <row r="139" spans="1:7" ht="156" x14ac:dyDescent="0.3">
      <c r="A139" s="147">
        <f t="shared" si="8"/>
        <v>97</v>
      </c>
      <c r="B139" s="15" t="s">
        <v>570</v>
      </c>
      <c r="C139" s="18"/>
      <c r="D139" s="18"/>
      <c r="E139" s="18"/>
      <c r="F139" s="142"/>
      <c r="G139" s="82" t="s">
        <v>323</v>
      </c>
    </row>
    <row r="140" spans="1:7" ht="40.049999999999997" customHeight="1" x14ac:dyDescent="0.3">
      <c r="A140" s="147">
        <f t="shared" si="8"/>
        <v>98</v>
      </c>
      <c r="B140" s="15" t="s">
        <v>530</v>
      </c>
      <c r="C140" s="23"/>
      <c r="D140" s="23"/>
      <c r="E140" s="23"/>
      <c r="F140" s="143"/>
      <c r="G140" s="144" t="s">
        <v>531</v>
      </c>
    </row>
    <row r="141" spans="1:7" ht="40.049999999999997" customHeight="1" x14ac:dyDescent="0.3">
      <c r="A141" s="89" t="s">
        <v>554</v>
      </c>
      <c r="B141" s="88" t="s">
        <v>723</v>
      </c>
      <c r="C141" s="130"/>
      <c r="D141" s="130"/>
      <c r="E141" s="130"/>
      <c r="F141" s="139"/>
      <c r="G141" s="159"/>
    </row>
    <row r="142" spans="1:7" s="164" customFormat="1" ht="46.8" x14ac:dyDescent="0.3">
      <c r="A142" s="148">
        <f>+A140+1</f>
        <v>99</v>
      </c>
      <c r="B142" s="16" t="s">
        <v>366</v>
      </c>
      <c r="C142" s="23"/>
      <c r="D142" s="23"/>
      <c r="E142" s="23"/>
      <c r="F142" s="143"/>
      <c r="G142" s="144" t="s">
        <v>635</v>
      </c>
    </row>
    <row r="143" spans="1:7" ht="46.8" x14ac:dyDescent="0.3">
      <c r="A143" s="148">
        <f>+A142+1</f>
        <v>100</v>
      </c>
      <c r="B143" s="16" t="s">
        <v>633</v>
      </c>
      <c r="C143" s="49"/>
      <c r="D143" s="49"/>
      <c r="E143" s="49"/>
      <c r="F143" s="145"/>
      <c r="G143" s="144" t="s">
        <v>636</v>
      </c>
    </row>
    <row r="144" spans="1:7" ht="78" x14ac:dyDescent="0.3">
      <c r="A144" s="148">
        <f>+A143+1</f>
        <v>101</v>
      </c>
      <c r="B144" s="16" t="s">
        <v>528</v>
      </c>
      <c r="C144" s="49"/>
      <c r="D144" s="49"/>
      <c r="E144" s="49"/>
      <c r="F144" s="145"/>
      <c r="G144" s="81" t="s">
        <v>289</v>
      </c>
    </row>
    <row r="145" spans="1:7" ht="40.049999999999997" customHeight="1" x14ac:dyDescent="0.3">
      <c r="A145" s="148">
        <f t="shared" ref="A145:A164" si="9">A144+1</f>
        <v>102</v>
      </c>
      <c r="B145" s="15" t="s">
        <v>367</v>
      </c>
      <c r="C145" s="59"/>
      <c r="D145" s="59"/>
      <c r="E145" s="59"/>
      <c r="F145" s="141"/>
      <c r="G145" s="81" t="s">
        <v>289</v>
      </c>
    </row>
    <row r="146" spans="1:7" ht="40.049999999999997" customHeight="1" x14ac:dyDescent="0.3">
      <c r="A146" s="148">
        <f t="shared" si="9"/>
        <v>103</v>
      </c>
      <c r="B146" s="15" t="s">
        <v>368</v>
      </c>
      <c r="C146" s="23"/>
      <c r="D146" s="23"/>
      <c r="E146" s="23"/>
      <c r="F146" s="143"/>
      <c r="G146" s="144" t="s">
        <v>636</v>
      </c>
    </row>
    <row r="147" spans="1:7" ht="46.8" x14ac:dyDescent="0.3">
      <c r="A147" s="148">
        <f>+A146+1</f>
        <v>104</v>
      </c>
      <c r="B147" s="15" t="s">
        <v>542</v>
      </c>
      <c r="C147" s="23"/>
      <c r="D147" s="23"/>
      <c r="E147" s="23"/>
      <c r="F147" s="143"/>
      <c r="G147" s="144"/>
    </row>
    <row r="148" spans="1:7" ht="40.049999999999997" customHeight="1" x14ac:dyDescent="0.3">
      <c r="A148" s="148">
        <f>+A147+1</f>
        <v>105</v>
      </c>
      <c r="B148" s="15" t="s">
        <v>369</v>
      </c>
      <c r="C148" s="23"/>
      <c r="D148" s="23"/>
      <c r="E148" s="23"/>
      <c r="F148" s="143"/>
      <c r="G148" s="144"/>
    </row>
    <row r="149" spans="1:7" ht="40.049999999999997" customHeight="1" x14ac:dyDescent="0.3">
      <c r="A149" s="148">
        <f>+A148+1</f>
        <v>106</v>
      </c>
      <c r="B149" s="11" t="s">
        <v>529</v>
      </c>
      <c r="C149" s="23"/>
      <c r="D149" s="23"/>
      <c r="E149" s="23"/>
      <c r="F149" s="143"/>
      <c r="G149" s="144" t="s">
        <v>331</v>
      </c>
    </row>
    <row r="150" spans="1:7" ht="40.049999999999997" customHeight="1" x14ac:dyDescent="0.3">
      <c r="A150" s="148">
        <f t="shared" si="9"/>
        <v>107</v>
      </c>
      <c r="B150" s="11" t="s">
        <v>634</v>
      </c>
      <c r="C150" s="23"/>
      <c r="D150" s="23"/>
      <c r="E150" s="23"/>
      <c r="F150" s="143"/>
      <c r="G150" s="144" t="s">
        <v>636</v>
      </c>
    </row>
    <row r="151" spans="1:7" ht="46.8" x14ac:dyDescent="0.3">
      <c r="A151" s="148">
        <f t="shared" si="9"/>
        <v>108</v>
      </c>
      <c r="B151" s="11" t="s">
        <v>333</v>
      </c>
      <c r="C151" s="23"/>
      <c r="D151" s="23"/>
      <c r="E151" s="23"/>
      <c r="F151" s="143"/>
      <c r="G151" s="144"/>
    </row>
    <row r="152" spans="1:7" ht="40.049999999999997" customHeight="1" x14ac:dyDescent="0.3">
      <c r="A152" s="148">
        <f t="shared" si="9"/>
        <v>109</v>
      </c>
      <c r="B152" s="11" t="s">
        <v>388</v>
      </c>
      <c r="C152" s="23"/>
      <c r="D152" s="23"/>
      <c r="E152" s="23"/>
      <c r="F152" s="143"/>
      <c r="G152" s="144" t="s">
        <v>334</v>
      </c>
    </row>
    <row r="153" spans="1:7" ht="40.049999999999997" customHeight="1" x14ac:dyDescent="0.3">
      <c r="A153" s="148">
        <f t="shared" si="9"/>
        <v>110</v>
      </c>
      <c r="B153" s="11" t="s">
        <v>335</v>
      </c>
      <c r="C153" s="23"/>
      <c r="D153" s="23"/>
      <c r="E153" s="23"/>
      <c r="F153" s="143"/>
      <c r="G153" s="144" t="s">
        <v>334</v>
      </c>
    </row>
    <row r="154" spans="1:7" ht="46.8" x14ac:dyDescent="0.3">
      <c r="A154" s="148">
        <f t="shared" si="9"/>
        <v>111</v>
      </c>
      <c r="B154" s="11" t="s">
        <v>336</v>
      </c>
      <c r="C154" s="23"/>
      <c r="D154" s="23"/>
      <c r="E154" s="23"/>
      <c r="F154" s="143"/>
      <c r="G154" s="144"/>
    </row>
    <row r="155" spans="1:7" ht="40.049999999999997" customHeight="1" x14ac:dyDescent="0.3">
      <c r="A155" s="148">
        <f t="shared" si="9"/>
        <v>112</v>
      </c>
      <c r="B155" s="11" t="s">
        <v>627</v>
      </c>
      <c r="C155" s="23"/>
      <c r="D155" s="23"/>
      <c r="E155" s="23"/>
      <c r="F155" s="143"/>
      <c r="G155" s="144"/>
    </row>
    <row r="156" spans="1:7" ht="40.049999999999997" customHeight="1" x14ac:dyDescent="0.3">
      <c r="A156" s="148">
        <f t="shared" si="9"/>
        <v>113</v>
      </c>
      <c r="B156" s="11" t="s">
        <v>338</v>
      </c>
      <c r="C156" s="23"/>
      <c r="D156" s="23"/>
      <c r="E156" s="23"/>
      <c r="F156" s="143"/>
      <c r="G156" s="144" t="s">
        <v>339</v>
      </c>
    </row>
    <row r="157" spans="1:7" ht="40.049999999999997" customHeight="1" x14ac:dyDescent="0.3">
      <c r="A157" s="148">
        <f t="shared" si="9"/>
        <v>114</v>
      </c>
      <c r="B157" s="15" t="s">
        <v>626</v>
      </c>
      <c r="C157" s="23"/>
      <c r="D157" s="23"/>
      <c r="E157" s="23"/>
      <c r="F157" s="143"/>
      <c r="G157" s="144" t="s">
        <v>636</v>
      </c>
    </row>
    <row r="158" spans="1:7" ht="40.049999999999997" customHeight="1" x14ac:dyDescent="0.3">
      <c r="A158" s="148">
        <f t="shared" si="9"/>
        <v>115</v>
      </c>
      <c r="B158" s="15" t="s">
        <v>340</v>
      </c>
      <c r="C158" s="23"/>
      <c r="D158" s="23"/>
      <c r="E158" s="23"/>
      <c r="F158" s="143"/>
      <c r="G158" s="144"/>
    </row>
    <row r="159" spans="1:7" ht="40.049999999999997" customHeight="1" x14ac:dyDescent="0.3">
      <c r="A159" s="148">
        <f>+A158+1</f>
        <v>116</v>
      </c>
      <c r="B159" s="11" t="s">
        <v>341</v>
      </c>
      <c r="C159" s="23"/>
      <c r="D159" s="23"/>
      <c r="E159" s="23"/>
      <c r="F159" s="143"/>
      <c r="G159" s="144"/>
    </row>
    <row r="160" spans="1:7" ht="46.8" x14ac:dyDescent="0.3">
      <c r="A160" s="148">
        <f t="shared" si="9"/>
        <v>117</v>
      </c>
      <c r="B160" s="15" t="s">
        <v>342</v>
      </c>
      <c r="C160" s="23"/>
      <c r="D160" s="23"/>
      <c r="E160" s="23"/>
      <c r="F160" s="143"/>
      <c r="G160" s="144" t="s">
        <v>532</v>
      </c>
    </row>
    <row r="161" spans="1:7" ht="40.049999999999997" customHeight="1" x14ac:dyDescent="0.3">
      <c r="A161" s="148">
        <f t="shared" si="9"/>
        <v>118</v>
      </c>
      <c r="B161" s="11" t="s">
        <v>344</v>
      </c>
      <c r="C161" s="23"/>
      <c r="D161" s="23"/>
      <c r="E161" s="23"/>
      <c r="F161" s="143"/>
      <c r="G161" s="144" t="s">
        <v>345</v>
      </c>
    </row>
    <row r="162" spans="1:7" ht="46.8" x14ac:dyDescent="0.3">
      <c r="A162" s="148">
        <f t="shared" si="9"/>
        <v>119</v>
      </c>
      <c r="B162" s="11" t="s">
        <v>346</v>
      </c>
      <c r="C162" s="23"/>
      <c r="D162" s="23"/>
      <c r="E162" s="23"/>
      <c r="F162" s="143"/>
      <c r="G162" s="144"/>
    </row>
    <row r="163" spans="1:7" ht="46.8" x14ac:dyDescent="0.3">
      <c r="A163" s="148">
        <f t="shared" si="9"/>
        <v>120</v>
      </c>
      <c r="B163" s="11" t="s">
        <v>625</v>
      </c>
      <c r="C163" s="23"/>
      <c r="D163" s="23"/>
      <c r="E163" s="23"/>
      <c r="F163" s="143"/>
      <c r="G163" s="144"/>
    </row>
    <row r="164" spans="1:7" ht="46.8" x14ac:dyDescent="0.3">
      <c r="A164" s="148">
        <f t="shared" si="9"/>
        <v>121</v>
      </c>
      <c r="B164" s="11" t="s">
        <v>348</v>
      </c>
      <c r="C164" s="23"/>
      <c r="D164" s="23"/>
      <c r="E164" s="23"/>
      <c r="F164" s="143"/>
      <c r="G164" s="144"/>
    </row>
    <row r="165" spans="1:7" ht="40.049999999999997" customHeight="1" x14ac:dyDescent="0.3">
      <c r="A165" s="148">
        <f>A161+1</f>
        <v>119</v>
      </c>
      <c r="B165" s="15" t="s">
        <v>349</v>
      </c>
      <c r="C165" s="23"/>
      <c r="D165" s="23"/>
      <c r="E165" s="23"/>
      <c r="F165" s="143"/>
      <c r="G165" s="144" t="s">
        <v>350</v>
      </c>
    </row>
    <row r="166" spans="1:7" ht="46.8" x14ac:dyDescent="0.3">
      <c r="A166" s="148">
        <f t="shared" ref="A166:A168" si="10">A162+1</f>
        <v>120</v>
      </c>
      <c r="B166" s="15" t="s">
        <v>536</v>
      </c>
      <c r="C166" s="23"/>
      <c r="D166" s="23"/>
      <c r="E166" s="23"/>
      <c r="F166" s="143"/>
      <c r="G166" s="144"/>
    </row>
    <row r="167" spans="1:7" ht="46.8" x14ac:dyDescent="0.3">
      <c r="A167" s="148">
        <f t="shared" si="10"/>
        <v>121</v>
      </c>
      <c r="B167" s="15" t="s">
        <v>351</v>
      </c>
      <c r="C167" s="23"/>
      <c r="D167" s="23"/>
      <c r="E167" s="23"/>
      <c r="F167" s="143"/>
      <c r="G167" s="144" t="s">
        <v>352</v>
      </c>
    </row>
    <row r="168" spans="1:7" ht="40.049999999999997" customHeight="1" x14ac:dyDescent="0.3">
      <c r="A168" s="148">
        <f t="shared" si="10"/>
        <v>122</v>
      </c>
      <c r="B168" s="15" t="s">
        <v>353</v>
      </c>
      <c r="C168" s="23"/>
      <c r="D168" s="23"/>
      <c r="E168" s="23"/>
      <c r="F168" s="143"/>
      <c r="G168" s="144" t="s">
        <v>352</v>
      </c>
    </row>
    <row r="169" spans="1:7" ht="46.8" x14ac:dyDescent="0.3">
      <c r="A169" s="148">
        <f>A168+1</f>
        <v>123</v>
      </c>
      <c r="B169" s="15" t="s">
        <v>354</v>
      </c>
      <c r="C169" s="23"/>
      <c r="D169" s="23"/>
      <c r="E169" s="23"/>
      <c r="F169" s="143"/>
      <c r="G169" s="144" t="s">
        <v>352</v>
      </c>
    </row>
    <row r="170" spans="1:7" ht="62.4" x14ac:dyDescent="0.3">
      <c r="A170" s="148">
        <f t="shared" ref="A170:A176" si="11">A169+1</f>
        <v>124</v>
      </c>
      <c r="B170" s="15" t="s">
        <v>355</v>
      </c>
      <c r="C170" s="23"/>
      <c r="D170" s="23"/>
      <c r="E170" s="23"/>
      <c r="F170" s="143"/>
      <c r="G170" s="144" t="s">
        <v>352</v>
      </c>
    </row>
    <row r="171" spans="1:7" ht="40.049999999999997" customHeight="1" x14ac:dyDescent="0.3">
      <c r="A171" s="148">
        <f t="shared" si="11"/>
        <v>125</v>
      </c>
      <c r="B171" s="15" t="s">
        <v>623</v>
      </c>
      <c r="C171" s="23"/>
      <c r="D171" s="23"/>
      <c r="E171" s="23"/>
      <c r="F171" s="143"/>
      <c r="G171" s="144"/>
    </row>
    <row r="172" spans="1:7" ht="40.049999999999997" customHeight="1" x14ac:dyDescent="0.3">
      <c r="A172" s="148">
        <f t="shared" si="11"/>
        <v>126</v>
      </c>
      <c r="B172" s="15" t="s">
        <v>624</v>
      </c>
      <c r="C172" s="23"/>
      <c r="D172" s="23"/>
      <c r="E172" s="23"/>
      <c r="F172" s="143"/>
      <c r="G172" s="144"/>
    </row>
    <row r="173" spans="1:7" ht="46.8" x14ac:dyDescent="0.3">
      <c r="A173" s="148">
        <f t="shared" si="11"/>
        <v>127</v>
      </c>
      <c r="B173" s="15" t="s">
        <v>538</v>
      </c>
      <c r="C173" s="23"/>
      <c r="D173" s="23"/>
      <c r="E173" s="23"/>
      <c r="F173" s="143"/>
      <c r="G173" s="144"/>
    </row>
    <row r="174" spans="1:7" ht="40.049999999999997" customHeight="1" x14ac:dyDescent="0.3">
      <c r="A174" s="148">
        <f t="shared" si="11"/>
        <v>128</v>
      </c>
      <c r="B174" s="15" t="s">
        <v>535</v>
      </c>
      <c r="C174" s="23"/>
      <c r="D174" s="23"/>
      <c r="E174" s="23"/>
      <c r="F174" s="143"/>
      <c r="G174" s="144"/>
    </row>
    <row r="175" spans="1:7" ht="40.049999999999997" customHeight="1" x14ac:dyDescent="0.3">
      <c r="A175" s="148">
        <f t="shared" si="11"/>
        <v>129</v>
      </c>
      <c r="B175" s="15" t="s">
        <v>356</v>
      </c>
      <c r="C175" s="23"/>
      <c r="D175" s="23"/>
      <c r="E175" s="23"/>
      <c r="F175" s="143"/>
      <c r="G175" s="144" t="s">
        <v>357</v>
      </c>
    </row>
    <row r="176" spans="1:7" ht="46.8" x14ac:dyDescent="0.3">
      <c r="A176" s="148">
        <f t="shared" si="11"/>
        <v>130</v>
      </c>
      <c r="B176" s="15" t="s">
        <v>358</v>
      </c>
      <c r="C176" s="23"/>
      <c r="D176" s="23"/>
      <c r="E176" s="23"/>
      <c r="F176" s="143"/>
      <c r="G176" s="144" t="s">
        <v>357</v>
      </c>
    </row>
    <row r="177" spans="1:34" ht="40.049999999999997" customHeight="1" x14ac:dyDescent="0.3">
      <c r="A177" s="89" t="s">
        <v>555</v>
      </c>
      <c r="B177" s="88" t="s">
        <v>724</v>
      </c>
      <c r="C177" s="130"/>
      <c r="D177" s="130"/>
      <c r="E177" s="130"/>
      <c r="F177" s="139"/>
      <c r="G177" s="159"/>
    </row>
    <row r="178" spans="1:34" s="164" customFormat="1" ht="40.049999999999997" customHeight="1" x14ac:dyDescent="0.3">
      <c r="A178" s="148">
        <f>A176+1</f>
        <v>131</v>
      </c>
      <c r="B178" s="16" t="s">
        <v>476</v>
      </c>
      <c r="C178" s="49"/>
      <c r="D178" s="49"/>
      <c r="E178" s="49"/>
      <c r="F178" s="143"/>
      <c r="G178" s="144"/>
    </row>
    <row r="179" spans="1:34" s="120" customFormat="1" ht="30" customHeight="1" x14ac:dyDescent="0.3">
      <c r="A179" s="99"/>
      <c r="B179" s="100"/>
      <c r="C179" s="100"/>
      <c r="D179" s="100"/>
      <c r="E179" s="100"/>
      <c r="F179" s="146"/>
      <c r="G179" s="161"/>
      <c r="H179" s="107"/>
      <c r="I179" s="119"/>
      <c r="J179" s="119"/>
      <c r="K179" s="119"/>
      <c r="L179" s="119"/>
      <c r="M179" s="119"/>
      <c r="N179" s="119"/>
      <c r="O179" s="119"/>
      <c r="P179" s="119"/>
      <c r="Q179" s="119"/>
      <c r="R179" s="119"/>
      <c r="S179" s="119"/>
      <c r="T179" s="119"/>
      <c r="U179" s="119"/>
      <c r="V179" s="119"/>
      <c r="W179" s="119"/>
      <c r="X179" s="119"/>
      <c r="Y179" s="119"/>
      <c r="Z179" s="119"/>
      <c r="AA179" s="119"/>
      <c r="AB179" s="119"/>
      <c r="AC179" s="119"/>
      <c r="AD179" s="119"/>
      <c r="AE179" s="119"/>
      <c r="AF179" s="119"/>
      <c r="AG179" s="119"/>
      <c r="AH179" s="119"/>
    </row>
    <row r="180" spans="1:34" s="120" customFormat="1" x14ac:dyDescent="0.3">
      <c r="A180" s="329" t="s">
        <v>685</v>
      </c>
      <c r="B180" s="329"/>
      <c r="C180" s="329"/>
      <c r="D180" s="329"/>
      <c r="E180" s="329"/>
      <c r="F180" s="329"/>
      <c r="G180" s="329"/>
      <c r="H180" s="121"/>
      <c r="I180" s="119"/>
      <c r="J180" s="119"/>
      <c r="K180" s="119"/>
      <c r="L180" s="119"/>
      <c r="M180" s="119"/>
      <c r="N180" s="119"/>
      <c r="O180" s="119"/>
      <c r="P180" s="119"/>
      <c r="Q180" s="119"/>
      <c r="R180" s="119"/>
      <c r="S180" s="119"/>
      <c r="T180" s="119"/>
      <c r="U180" s="119"/>
      <c r="V180" s="119"/>
      <c r="W180" s="119"/>
      <c r="X180" s="119"/>
      <c r="Y180" s="119"/>
      <c r="Z180" s="119"/>
      <c r="AA180" s="119"/>
      <c r="AB180" s="119"/>
      <c r="AC180" s="119"/>
      <c r="AD180" s="119"/>
      <c r="AE180" s="119"/>
      <c r="AF180" s="119"/>
      <c r="AG180" s="119"/>
      <c r="AH180" s="119"/>
    </row>
    <row r="181" spans="1:34" s="120" customFormat="1" ht="99.9" customHeight="1" x14ac:dyDescent="0.3">
      <c r="A181" s="325"/>
      <c r="B181" s="325"/>
      <c r="C181" s="325"/>
      <c r="D181" s="325"/>
      <c r="E181" s="325"/>
      <c r="F181" s="325"/>
      <c r="G181" s="325"/>
      <c r="H181" s="122"/>
      <c r="I181" s="119"/>
      <c r="J181" s="119"/>
      <c r="K181" s="119"/>
      <c r="L181" s="119"/>
      <c r="M181" s="119"/>
      <c r="N181" s="119"/>
      <c r="O181" s="119"/>
      <c r="P181" s="119"/>
      <c r="Q181" s="119"/>
      <c r="R181" s="119"/>
      <c r="S181" s="119"/>
      <c r="T181" s="119"/>
      <c r="U181" s="119"/>
      <c r="V181" s="119"/>
      <c r="W181" s="119"/>
      <c r="X181" s="119"/>
      <c r="Y181" s="119"/>
      <c r="Z181" s="119"/>
      <c r="AA181" s="119"/>
      <c r="AB181" s="119"/>
      <c r="AC181" s="119"/>
      <c r="AD181" s="119"/>
      <c r="AE181" s="119"/>
      <c r="AF181" s="119"/>
      <c r="AG181" s="119"/>
      <c r="AH181" s="119"/>
    </row>
    <row r="182" spans="1:34" s="120" customFormat="1" ht="31.2" customHeight="1" x14ac:dyDescent="0.3">
      <c r="A182" s="344"/>
      <c r="B182" s="344"/>
      <c r="C182" s="344"/>
      <c r="D182" s="344"/>
      <c r="E182" s="344"/>
      <c r="F182" s="344"/>
      <c r="G182" s="344"/>
      <c r="H182" s="122"/>
      <c r="I182" s="119"/>
      <c r="J182" s="119"/>
      <c r="K182" s="119"/>
      <c r="L182" s="119"/>
      <c r="M182" s="119"/>
      <c r="N182" s="119"/>
      <c r="O182" s="119"/>
      <c r="P182" s="119"/>
      <c r="Q182" s="119"/>
      <c r="R182" s="119"/>
      <c r="S182" s="119"/>
      <c r="T182" s="119"/>
      <c r="U182" s="119"/>
      <c r="V182" s="119"/>
      <c r="W182" s="119"/>
      <c r="X182" s="119"/>
      <c r="Y182" s="119"/>
      <c r="Z182" s="119"/>
      <c r="AA182" s="119"/>
      <c r="AB182" s="119"/>
      <c r="AC182" s="119"/>
      <c r="AD182" s="119"/>
      <c r="AE182" s="119"/>
      <c r="AF182" s="119"/>
      <c r="AG182" s="119"/>
      <c r="AH182" s="119"/>
    </row>
    <row r="183" spans="1:34" ht="51.6" customHeight="1" x14ac:dyDescent="0.3">
      <c r="A183" s="341" t="s">
        <v>265</v>
      </c>
      <c r="B183" s="342"/>
      <c r="C183" s="342"/>
      <c r="D183" s="342"/>
      <c r="E183" s="342"/>
      <c r="F183" s="342"/>
      <c r="G183" s="343"/>
    </row>
    <row r="184" spans="1:34" s="35" customFormat="1" ht="40.049999999999997" customHeight="1" x14ac:dyDescent="0.3">
      <c r="A184" s="341" t="s">
        <v>275</v>
      </c>
      <c r="B184" s="342"/>
      <c r="C184" s="342"/>
      <c r="D184" s="342"/>
      <c r="E184" s="342"/>
      <c r="F184" s="342"/>
      <c r="G184" s="343"/>
    </row>
  </sheetData>
  <mergeCells count="17">
    <mergeCell ref="A184:G184"/>
    <mergeCell ref="A180:G180"/>
    <mergeCell ref="A181:G181"/>
    <mergeCell ref="A182:G182"/>
    <mergeCell ref="A1:G1"/>
    <mergeCell ref="A2:B2"/>
    <mergeCell ref="A4:G4"/>
    <mergeCell ref="A21:G21"/>
    <mergeCell ref="A25:G25"/>
    <mergeCell ref="A29:G29"/>
    <mergeCell ref="A183:G183"/>
    <mergeCell ref="A77:G77"/>
    <mergeCell ref="A86:G86"/>
    <mergeCell ref="A39:G39"/>
    <mergeCell ref="A63:G63"/>
    <mergeCell ref="A69:G69"/>
    <mergeCell ref="A45:G45"/>
  </mergeCells>
  <printOptions horizontalCentered="1"/>
  <pageMargins left="0.74803149606299213" right="0.74803149606299213" top="0.78740157480314965" bottom="0.78740157480314965" header="0.51181102362204722" footer="0.51181102362204722"/>
  <pageSetup scale="65" fitToHeight="16" orientation="landscape" horizontalDpi="300" verticalDpi="300" r:id="rId1"/>
  <headerFooter alignWithMargins="0">
    <oddFooter>&amp;L&amp;F&amp;Cpag.&amp;P di &amp;N&amp;R&amp;A</oddFooter>
  </headerFooter>
  <rowBreaks count="4" manualBreakCount="4">
    <brk id="28" max="16383" man="1"/>
    <brk id="77" max="16383" man="1"/>
    <brk id="98" max="16383" man="1"/>
    <brk id="141" max="16383"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64"/>
  <sheetViews>
    <sheetView zoomScaleNormal="100" zoomScaleSheetLayoutView="70" zoomScalePageLayoutView="29" workbookViewId="0">
      <selection activeCell="B9" sqref="B9"/>
    </sheetView>
  </sheetViews>
  <sheetFormatPr defaultColWidth="9.21875" defaultRowHeight="15.6" x14ac:dyDescent="0.3"/>
  <cols>
    <col min="1" max="1" width="12.77734375" style="55" customWidth="1"/>
    <col min="2" max="2" width="90.77734375" style="26" customWidth="1"/>
    <col min="3" max="5" width="6.77734375" style="67" customWidth="1"/>
    <col min="6" max="6" width="25.77734375" style="26" customWidth="1"/>
    <col min="7" max="7" width="40.77734375" style="74" customWidth="1"/>
    <col min="8" max="259" width="9.21875" style="123"/>
    <col min="260" max="260" width="62.5546875" style="123" customWidth="1"/>
    <col min="261" max="261" width="8.21875" style="123" customWidth="1"/>
    <col min="262" max="262" width="11" style="123" customWidth="1"/>
    <col min="263" max="263" width="74" style="123" customWidth="1"/>
    <col min="264" max="515" width="9.21875" style="123"/>
    <col min="516" max="516" width="62.5546875" style="123" customWidth="1"/>
    <col min="517" max="517" width="8.21875" style="123" customWidth="1"/>
    <col min="518" max="518" width="11" style="123" customWidth="1"/>
    <col min="519" max="519" width="74" style="123" customWidth="1"/>
    <col min="520" max="771" width="9.21875" style="123"/>
    <col min="772" max="772" width="62.5546875" style="123" customWidth="1"/>
    <col min="773" max="773" width="8.21875" style="123" customWidth="1"/>
    <col min="774" max="774" width="11" style="123" customWidth="1"/>
    <col min="775" max="775" width="74" style="123" customWidth="1"/>
    <col min="776" max="1027" width="9.21875" style="123"/>
    <col min="1028" max="1028" width="62.5546875" style="123" customWidth="1"/>
    <col min="1029" max="1029" width="8.21875" style="123" customWidth="1"/>
    <col min="1030" max="1030" width="11" style="123" customWidth="1"/>
    <col min="1031" max="1031" width="74" style="123" customWidth="1"/>
    <col min="1032" max="1283" width="9.21875" style="123"/>
    <col min="1284" max="1284" width="62.5546875" style="123" customWidth="1"/>
    <col min="1285" max="1285" width="8.21875" style="123" customWidth="1"/>
    <col min="1286" max="1286" width="11" style="123" customWidth="1"/>
    <col min="1287" max="1287" width="74" style="123" customWidth="1"/>
    <col min="1288" max="1539" width="9.21875" style="123"/>
    <col min="1540" max="1540" width="62.5546875" style="123" customWidth="1"/>
    <col min="1541" max="1541" width="8.21875" style="123" customWidth="1"/>
    <col min="1542" max="1542" width="11" style="123" customWidth="1"/>
    <col min="1543" max="1543" width="74" style="123" customWidth="1"/>
    <col min="1544" max="1795" width="9.21875" style="123"/>
    <col min="1796" max="1796" width="62.5546875" style="123" customWidth="1"/>
    <col min="1797" max="1797" width="8.21875" style="123" customWidth="1"/>
    <col min="1798" max="1798" width="11" style="123" customWidth="1"/>
    <col min="1799" max="1799" width="74" style="123" customWidth="1"/>
    <col min="1800" max="2051" width="9.21875" style="123"/>
    <col min="2052" max="2052" width="62.5546875" style="123" customWidth="1"/>
    <col min="2053" max="2053" width="8.21875" style="123" customWidth="1"/>
    <col min="2054" max="2054" width="11" style="123" customWidth="1"/>
    <col min="2055" max="2055" width="74" style="123" customWidth="1"/>
    <col min="2056" max="2307" width="9.21875" style="123"/>
    <col min="2308" max="2308" width="62.5546875" style="123" customWidth="1"/>
    <col min="2309" max="2309" width="8.21875" style="123" customWidth="1"/>
    <col min="2310" max="2310" width="11" style="123" customWidth="1"/>
    <col min="2311" max="2311" width="74" style="123" customWidth="1"/>
    <col min="2312" max="2563" width="9.21875" style="123"/>
    <col min="2564" max="2564" width="62.5546875" style="123" customWidth="1"/>
    <col min="2565" max="2565" width="8.21875" style="123" customWidth="1"/>
    <col min="2566" max="2566" width="11" style="123" customWidth="1"/>
    <col min="2567" max="2567" width="74" style="123" customWidth="1"/>
    <col min="2568" max="2819" width="9.21875" style="123"/>
    <col min="2820" max="2820" width="62.5546875" style="123" customWidth="1"/>
    <col min="2821" max="2821" width="8.21875" style="123" customWidth="1"/>
    <col min="2822" max="2822" width="11" style="123" customWidth="1"/>
    <col min="2823" max="2823" width="74" style="123" customWidth="1"/>
    <col min="2824" max="3075" width="9.21875" style="123"/>
    <col min="3076" max="3076" width="62.5546875" style="123" customWidth="1"/>
    <col min="3077" max="3077" width="8.21875" style="123" customWidth="1"/>
    <col min="3078" max="3078" width="11" style="123" customWidth="1"/>
    <col min="3079" max="3079" width="74" style="123" customWidth="1"/>
    <col min="3080" max="3331" width="9.21875" style="123"/>
    <col min="3332" max="3332" width="62.5546875" style="123" customWidth="1"/>
    <col min="3333" max="3333" width="8.21875" style="123" customWidth="1"/>
    <col min="3334" max="3334" width="11" style="123" customWidth="1"/>
    <col min="3335" max="3335" width="74" style="123" customWidth="1"/>
    <col min="3336" max="3587" width="9.21875" style="123"/>
    <col min="3588" max="3588" width="62.5546875" style="123" customWidth="1"/>
    <col min="3589" max="3589" width="8.21875" style="123" customWidth="1"/>
    <col min="3590" max="3590" width="11" style="123" customWidth="1"/>
    <col min="3591" max="3591" width="74" style="123" customWidth="1"/>
    <col min="3592" max="3843" width="9.21875" style="123"/>
    <col min="3844" max="3844" width="62.5546875" style="123" customWidth="1"/>
    <col min="3845" max="3845" width="8.21875" style="123" customWidth="1"/>
    <col min="3846" max="3846" width="11" style="123" customWidth="1"/>
    <col min="3847" max="3847" width="74" style="123" customWidth="1"/>
    <col min="3848" max="4099" width="9.21875" style="123"/>
    <col min="4100" max="4100" width="62.5546875" style="123" customWidth="1"/>
    <col min="4101" max="4101" width="8.21875" style="123" customWidth="1"/>
    <col min="4102" max="4102" width="11" style="123" customWidth="1"/>
    <col min="4103" max="4103" width="74" style="123" customWidth="1"/>
    <col min="4104" max="4355" width="9.21875" style="123"/>
    <col min="4356" max="4356" width="62.5546875" style="123" customWidth="1"/>
    <col min="4357" max="4357" width="8.21875" style="123" customWidth="1"/>
    <col min="4358" max="4358" width="11" style="123" customWidth="1"/>
    <col min="4359" max="4359" width="74" style="123" customWidth="1"/>
    <col min="4360" max="4611" width="9.21875" style="123"/>
    <col min="4612" max="4612" width="62.5546875" style="123" customWidth="1"/>
    <col min="4613" max="4613" width="8.21875" style="123" customWidth="1"/>
    <col min="4614" max="4614" width="11" style="123" customWidth="1"/>
    <col min="4615" max="4615" width="74" style="123" customWidth="1"/>
    <col min="4616" max="4867" width="9.21875" style="123"/>
    <col min="4868" max="4868" width="62.5546875" style="123" customWidth="1"/>
    <col min="4869" max="4869" width="8.21875" style="123" customWidth="1"/>
    <col min="4870" max="4870" width="11" style="123" customWidth="1"/>
    <col min="4871" max="4871" width="74" style="123" customWidth="1"/>
    <col min="4872" max="5123" width="9.21875" style="123"/>
    <col min="5124" max="5124" width="62.5546875" style="123" customWidth="1"/>
    <col min="5125" max="5125" width="8.21875" style="123" customWidth="1"/>
    <col min="5126" max="5126" width="11" style="123" customWidth="1"/>
    <col min="5127" max="5127" width="74" style="123" customWidth="1"/>
    <col min="5128" max="5379" width="9.21875" style="123"/>
    <col min="5380" max="5380" width="62.5546875" style="123" customWidth="1"/>
    <col min="5381" max="5381" width="8.21875" style="123" customWidth="1"/>
    <col min="5382" max="5382" width="11" style="123" customWidth="1"/>
    <col min="5383" max="5383" width="74" style="123" customWidth="1"/>
    <col min="5384" max="5635" width="9.21875" style="123"/>
    <col min="5636" max="5636" width="62.5546875" style="123" customWidth="1"/>
    <col min="5637" max="5637" width="8.21875" style="123" customWidth="1"/>
    <col min="5638" max="5638" width="11" style="123" customWidth="1"/>
    <col min="5639" max="5639" width="74" style="123" customWidth="1"/>
    <col min="5640" max="5891" width="9.21875" style="123"/>
    <col min="5892" max="5892" width="62.5546875" style="123" customWidth="1"/>
    <col min="5893" max="5893" width="8.21875" style="123" customWidth="1"/>
    <col min="5894" max="5894" width="11" style="123" customWidth="1"/>
    <col min="5895" max="5895" width="74" style="123" customWidth="1"/>
    <col min="5896" max="6147" width="9.21875" style="123"/>
    <col min="6148" max="6148" width="62.5546875" style="123" customWidth="1"/>
    <col min="6149" max="6149" width="8.21875" style="123" customWidth="1"/>
    <col min="6150" max="6150" width="11" style="123" customWidth="1"/>
    <col min="6151" max="6151" width="74" style="123" customWidth="1"/>
    <col min="6152" max="6403" width="9.21875" style="123"/>
    <col min="6404" max="6404" width="62.5546875" style="123" customWidth="1"/>
    <col min="6405" max="6405" width="8.21875" style="123" customWidth="1"/>
    <col min="6406" max="6406" width="11" style="123" customWidth="1"/>
    <col min="6407" max="6407" width="74" style="123" customWidth="1"/>
    <col min="6408" max="6659" width="9.21875" style="123"/>
    <col min="6660" max="6660" width="62.5546875" style="123" customWidth="1"/>
    <col min="6661" max="6661" width="8.21875" style="123" customWidth="1"/>
    <col min="6662" max="6662" width="11" style="123" customWidth="1"/>
    <col min="6663" max="6663" width="74" style="123" customWidth="1"/>
    <col min="6664" max="6915" width="9.21875" style="123"/>
    <col min="6916" max="6916" width="62.5546875" style="123" customWidth="1"/>
    <col min="6917" max="6917" width="8.21875" style="123" customWidth="1"/>
    <col min="6918" max="6918" width="11" style="123" customWidth="1"/>
    <col min="6919" max="6919" width="74" style="123" customWidth="1"/>
    <col min="6920" max="7171" width="9.21875" style="123"/>
    <col min="7172" max="7172" width="62.5546875" style="123" customWidth="1"/>
    <col min="7173" max="7173" width="8.21875" style="123" customWidth="1"/>
    <col min="7174" max="7174" width="11" style="123" customWidth="1"/>
    <col min="7175" max="7175" width="74" style="123" customWidth="1"/>
    <col min="7176" max="7427" width="9.21875" style="123"/>
    <col min="7428" max="7428" width="62.5546875" style="123" customWidth="1"/>
    <col min="7429" max="7429" width="8.21875" style="123" customWidth="1"/>
    <col min="7430" max="7430" width="11" style="123" customWidth="1"/>
    <col min="7431" max="7431" width="74" style="123" customWidth="1"/>
    <col min="7432" max="7683" width="9.21875" style="123"/>
    <col min="7684" max="7684" width="62.5546875" style="123" customWidth="1"/>
    <col min="7685" max="7685" width="8.21875" style="123" customWidth="1"/>
    <col min="7686" max="7686" width="11" style="123" customWidth="1"/>
    <col min="7687" max="7687" width="74" style="123" customWidth="1"/>
    <col min="7688" max="7939" width="9.21875" style="123"/>
    <col min="7940" max="7940" width="62.5546875" style="123" customWidth="1"/>
    <col min="7941" max="7941" width="8.21875" style="123" customWidth="1"/>
    <col min="7942" max="7942" width="11" style="123" customWidth="1"/>
    <col min="7943" max="7943" width="74" style="123" customWidth="1"/>
    <col min="7944" max="8195" width="9.21875" style="123"/>
    <col min="8196" max="8196" width="62.5546875" style="123" customWidth="1"/>
    <col min="8197" max="8197" width="8.21875" style="123" customWidth="1"/>
    <col min="8198" max="8198" width="11" style="123" customWidth="1"/>
    <col min="8199" max="8199" width="74" style="123" customWidth="1"/>
    <col min="8200" max="8451" width="9.21875" style="123"/>
    <col min="8452" max="8452" width="62.5546875" style="123" customWidth="1"/>
    <col min="8453" max="8453" width="8.21875" style="123" customWidth="1"/>
    <col min="8454" max="8454" width="11" style="123" customWidth="1"/>
    <col min="8455" max="8455" width="74" style="123" customWidth="1"/>
    <col min="8456" max="8707" width="9.21875" style="123"/>
    <col min="8708" max="8708" width="62.5546875" style="123" customWidth="1"/>
    <col min="8709" max="8709" width="8.21875" style="123" customWidth="1"/>
    <col min="8710" max="8710" width="11" style="123" customWidth="1"/>
    <col min="8711" max="8711" width="74" style="123" customWidth="1"/>
    <col min="8712" max="8963" width="9.21875" style="123"/>
    <col min="8964" max="8964" width="62.5546875" style="123" customWidth="1"/>
    <col min="8965" max="8965" width="8.21875" style="123" customWidth="1"/>
    <col min="8966" max="8966" width="11" style="123" customWidth="1"/>
    <col min="8967" max="8967" width="74" style="123" customWidth="1"/>
    <col min="8968" max="9219" width="9.21875" style="123"/>
    <col min="9220" max="9220" width="62.5546875" style="123" customWidth="1"/>
    <col min="9221" max="9221" width="8.21875" style="123" customWidth="1"/>
    <col min="9222" max="9222" width="11" style="123" customWidth="1"/>
    <col min="9223" max="9223" width="74" style="123" customWidth="1"/>
    <col min="9224" max="9475" width="9.21875" style="123"/>
    <col min="9476" max="9476" width="62.5546875" style="123" customWidth="1"/>
    <col min="9477" max="9477" width="8.21875" style="123" customWidth="1"/>
    <col min="9478" max="9478" width="11" style="123" customWidth="1"/>
    <col min="9479" max="9479" width="74" style="123" customWidth="1"/>
    <col min="9480" max="9731" width="9.21875" style="123"/>
    <col min="9732" max="9732" width="62.5546875" style="123" customWidth="1"/>
    <col min="9733" max="9733" width="8.21875" style="123" customWidth="1"/>
    <col min="9734" max="9734" width="11" style="123" customWidth="1"/>
    <col min="9735" max="9735" width="74" style="123" customWidth="1"/>
    <col min="9736" max="9987" width="9.21875" style="123"/>
    <col min="9988" max="9988" width="62.5546875" style="123" customWidth="1"/>
    <col min="9989" max="9989" width="8.21875" style="123" customWidth="1"/>
    <col min="9990" max="9990" width="11" style="123" customWidth="1"/>
    <col min="9991" max="9991" width="74" style="123" customWidth="1"/>
    <col min="9992" max="10243" width="9.21875" style="123"/>
    <col min="10244" max="10244" width="62.5546875" style="123" customWidth="1"/>
    <col min="10245" max="10245" width="8.21875" style="123" customWidth="1"/>
    <col min="10246" max="10246" width="11" style="123" customWidth="1"/>
    <col min="10247" max="10247" width="74" style="123" customWidth="1"/>
    <col min="10248" max="10499" width="9.21875" style="123"/>
    <col min="10500" max="10500" width="62.5546875" style="123" customWidth="1"/>
    <col min="10501" max="10501" width="8.21875" style="123" customWidth="1"/>
    <col min="10502" max="10502" width="11" style="123" customWidth="1"/>
    <col min="10503" max="10503" width="74" style="123" customWidth="1"/>
    <col min="10504" max="10755" width="9.21875" style="123"/>
    <col min="10756" max="10756" width="62.5546875" style="123" customWidth="1"/>
    <col min="10757" max="10757" width="8.21875" style="123" customWidth="1"/>
    <col min="10758" max="10758" width="11" style="123" customWidth="1"/>
    <col min="10759" max="10759" width="74" style="123" customWidth="1"/>
    <col min="10760" max="11011" width="9.21875" style="123"/>
    <col min="11012" max="11012" width="62.5546875" style="123" customWidth="1"/>
    <col min="11013" max="11013" width="8.21875" style="123" customWidth="1"/>
    <col min="11014" max="11014" width="11" style="123" customWidth="1"/>
    <col min="11015" max="11015" width="74" style="123" customWidth="1"/>
    <col min="11016" max="11267" width="9.21875" style="123"/>
    <col min="11268" max="11268" width="62.5546875" style="123" customWidth="1"/>
    <col min="11269" max="11269" width="8.21875" style="123" customWidth="1"/>
    <col min="11270" max="11270" width="11" style="123" customWidth="1"/>
    <col min="11271" max="11271" width="74" style="123" customWidth="1"/>
    <col min="11272" max="11523" width="9.21875" style="123"/>
    <col min="11524" max="11524" width="62.5546875" style="123" customWidth="1"/>
    <col min="11525" max="11525" width="8.21875" style="123" customWidth="1"/>
    <col min="11526" max="11526" width="11" style="123" customWidth="1"/>
    <col min="11527" max="11527" width="74" style="123" customWidth="1"/>
    <col min="11528" max="11779" width="9.21875" style="123"/>
    <col min="11780" max="11780" width="62.5546875" style="123" customWidth="1"/>
    <col min="11781" max="11781" width="8.21875" style="123" customWidth="1"/>
    <col min="11782" max="11782" width="11" style="123" customWidth="1"/>
    <col min="11783" max="11783" width="74" style="123" customWidth="1"/>
    <col min="11784" max="12035" width="9.21875" style="123"/>
    <col min="12036" max="12036" width="62.5546875" style="123" customWidth="1"/>
    <col min="12037" max="12037" width="8.21875" style="123" customWidth="1"/>
    <col min="12038" max="12038" width="11" style="123" customWidth="1"/>
    <col min="12039" max="12039" width="74" style="123" customWidth="1"/>
    <col min="12040" max="12291" width="9.21875" style="123"/>
    <col min="12292" max="12292" width="62.5546875" style="123" customWidth="1"/>
    <col min="12293" max="12293" width="8.21875" style="123" customWidth="1"/>
    <col min="12294" max="12294" width="11" style="123" customWidth="1"/>
    <col min="12295" max="12295" width="74" style="123" customWidth="1"/>
    <col min="12296" max="12547" width="9.21875" style="123"/>
    <col min="12548" max="12548" width="62.5546875" style="123" customWidth="1"/>
    <col min="12549" max="12549" width="8.21875" style="123" customWidth="1"/>
    <col min="12550" max="12550" width="11" style="123" customWidth="1"/>
    <col min="12551" max="12551" width="74" style="123" customWidth="1"/>
    <col min="12552" max="12803" width="9.21875" style="123"/>
    <col min="12804" max="12804" width="62.5546875" style="123" customWidth="1"/>
    <col min="12805" max="12805" width="8.21875" style="123" customWidth="1"/>
    <col min="12806" max="12806" width="11" style="123" customWidth="1"/>
    <col min="12807" max="12807" width="74" style="123" customWidth="1"/>
    <col min="12808" max="13059" width="9.21875" style="123"/>
    <col min="13060" max="13060" width="62.5546875" style="123" customWidth="1"/>
    <col min="13061" max="13061" width="8.21875" style="123" customWidth="1"/>
    <col min="13062" max="13062" width="11" style="123" customWidth="1"/>
    <col min="13063" max="13063" width="74" style="123" customWidth="1"/>
    <col min="13064" max="13315" width="9.21875" style="123"/>
    <col min="13316" max="13316" width="62.5546875" style="123" customWidth="1"/>
    <col min="13317" max="13317" width="8.21875" style="123" customWidth="1"/>
    <col min="13318" max="13318" width="11" style="123" customWidth="1"/>
    <col min="13319" max="13319" width="74" style="123" customWidth="1"/>
    <col min="13320" max="13571" width="9.21875" style="123"/>
    <col min="13572" max="13572" width="62.5546875" style="123" customWidth="1"/>
    <col min="13573" max="13573" width="8.21875" style="123" customWidth="1"/>
    <col min="13574" max="13574" width="11" style="123" customWidth="1"/>
    <col min="13575" max="13575" width="74" style="123" customWidth="1"/>
    <col min="13576" max="13827" width="9.21875" style="123"/>
    <col min="13828" max="13828" width="62.5546875" style="123" customWidth="1"/>
    <col min="13829" max="13829" width="8.21875" style="123" customWidth="1"/>
    <col min="13830" max="13830" width="11" style="123" customWidth="1"/>
    <col min="13831" max="13831" width="74" style="123" customWidth="1"/>
    <col min="13832" max="14083" width="9.21875" style="123"/>
    <col min="14084" max="14084" width="62.5546875" style="123" customWidth="1"/>
    <col min="14085" max="14085" width="8.21875" style="123" customWidth="1"/>
    <col min="14086" max="14086" width="11" style="123" customWidth="1"/>
    <col min="14087" max="14087" width="74" style="123" customWidth="1"/>
    <col min="14088" max="14339" width="9.21875" style="123"/>
    <col min="14340" max="14340" width="62.5546875" style="123" customWidth="1"/>
    <col min="14341" max="14341" width="8.21875" style="123" customWidth="1"/>
    <col min="14342" max="14342" width="11" style="123" customWidth="1"/>
    <col min="14343" max="14343" width="74" style="123" customWidth="1"/>
    <col min="14344" max="14595" width="9.21875" style="123"/>
    <col min="14596" max="14596" width="62.5546875" style="123" customWidth="1"/>
    <col min="14597" max="14597" width="8.21875" style="123" customWidth="1"/>
    <col min="14598" max="14598" width="11" style="123" customWidth="1"/>
    <col min="14599" max="14599" width="74" style="123" customWidth="1"/>
    <col min="14600" max="14851" width="9.21875" style="123"/>
    <col min="14852" max="14852" width="62.5546875" style="123" customWidth="1"/>
    <col min="14853" max="14853" width="8.21875" style="123" customWidth="1"/>
    <col min="14854" max="14854" width="11" style="123" customWidth="1"/>
    <col min="14855" max="14855" width="74" style="123" customWidth="1"/>
    <col min="14856" max="15107" width="9.21875" style="123"/>
    <col min="15108" max="15108" width="62.5546875" style="123" customWidth="1"/>
    <col min="15109" max="15109" width="8.21875" style="123" customWidth="1"/>
    <col min="15110" max="15110" width="11" style="123" customWidth="1"/>
    <col min="15111" max="15111" width="74" style="123" customWidth="1"/>
    <col min="15112" max="15363" width="9.21875" style="123"/>
    <col min="15364" max="15364" width="62.5546875" style="123" customWidth="1"/>
    <col min="15365" max="15365" width="8.21875" style="123" customWidth="1"/>
    <col min="15366" max="15366" width="11" style="123" customWidth="1"/>
    <col min="15367" max="15367" width="74" style="123" customWidth="1"/>
    <col min="15368" max="15619" width="9.21875" style="123"/>
    <col min="15620" max="15620" width="62.5546875" style="123" customWidth="1"/>
    <col min="15621" max="15621" width="8.21875" style="123" customWidth="1"/>
    <col min="15622" max="15622" width="11" style="123" customWidth="1"/>
    <col min="15623" max="15623" width="74" style="123" customWidth="1"/>
    <col min="15624" max="15875" width="9.21875" style="123"/>
    <col min="15876" max="15876" width="62.5546875" style="123" customWidth="1"/>
    <col min="15877" max="15877" width="8.21875" style="123" customWidth="1"/>
    <col min="15878" max="15878" width="11" style="123" customWidth="1"/>
    <col min="15879" max="15879" width="74" style="123" customWidth="1"/>
    <col min="15880" max="16131" width="9.21875" style="123"/>
    <col min="16132" max="16132" width="62.5546875" style="123" customWidth="1"/>
    <col min="16133" max="16133" width="8.21875" style="123" customWidth="1"/>
    <col min="16134" max="16134" width="11" style="123" customWidth="1"/>
    <col min="16135" max="16135" width="74" style="123" customWidth="1"/>
    <col min="16136" max="16384" width="9.21875" style="123"/>
  </cols>
  <sheetData>
    <row r="1" spans="1:7" s="125" customFormat="1" ht="60" customHeight="1" x14ac:dyDescent="0.3">
      <c r="A1" s="330" t="s">
        <v>518</v>
      </c>
      <c r="B1" s="330"/>
      <c r="C1" s="330"/>
      <c r="D1" s="330"/>
      <c r="E1" s="330"/>
      <c r="F1" s="330"/>
      <c r="G1" s="330"/>
    </row>
    <row r="2" spans="1:7" s="126" customFormat="1" ht="40.049999999999997" customHeight="1" x14ac:dyDescent="0.3">
      <c r="A2" s="339" t="s">
        <v>758</v>
      </c>
      <c r="B2" s="339"/>
      <c r="C2" s="71" t="s">
        <v>561</v>
      </c>
      <c r="D2" s="71" t="s">
        <v>562</v>
      </c>
      <c r="E2" s="71" t="s">
        <v>137</v>
      </c>
      <c r="F2" s="71" t="s">
        <v>1</v>
      </c>
      <c r="G2" s="51" t="s">
        <v>740</v>
      </c>
    </row>
    <row r="3" spans="1:7" s="170" customFormat="1" ht="40.049999999999997" customHeight="1" x14ac:dyDescent="0.3">
      <c r="A3" s="88" t="s">
        <v>556</v>
      </c>
      <c r="B3" s="89" t="s">
        <v>488</v>
      </c>
      <c r="C3" s="92"/>
      <c r="D3" s="92"/>
      <c r="E3" s="92"/>
      <c r="F3" s="168"/>
      <c r="G3" s="169"/>
    </row>
    <row r="4" spans="1:7" s="170" customFormat="1" ht="40.049999999999997" customHeight="1" x14ac:dyDescent="0.3">
      <c r="A4" s="148">
        <f>'4 a- CL Attuazione SF-SG'!A178+1</f>
        <v>132</v>
      </c>
      <c r="B4" s="15" t="s">
        <v>489</v>
      </c>
      <c r="C4" s="18"/>
      <c r="D4" s="18"/>
      <c r="E4" s="18"/>
      <c r="F4" s="18"/>
      <c r="G4" s="73"/>
    </row>
    <row r="5" spans="1:7" s="170" customFormat="1" ht="40.049999999999997" customHeight="1" x14ac:dyDescent="0.3">
      <c r="A5" s="148">
        <f>A4+1</f>
        <v>133</v>
      </c>
      <c r="B5" s="15" t="s">
        <v>490</v>
      </c>
      <c r="C5" s="18"/>
      <c r="D5" s="18"/>
      <c r="E5" s="18"/>
      <c r="F5" s="18"/>
      <c r="G5" s="73"/>
    </row>
    <row r="6" spans="1:7" ht="40.049999999999997" customHeight="1" x14ac:dyDescent="0.3">
      <c r="A6" s="148">
        <f t="shared" ref="A6:A11" si="0">A5+1</f>
        <v>134</v>
      </c>
      <c r="B6" s="15" t="s">
        <v>491</v>
      </c>
      <c r="C6" s="18"/>
      <c r="D6" s="18"/>
      <c r="E6" s="18"/>
      <c r="F6" s="18"/>
      <c r="G6" s="82"/>
    </row>
    <row r="7" spans="1:7" ht="40.049999999999997" customHeight="1" x14ac:dyDescent="0.3">
      <c r="A7" s="148">
        <f t="shared" si="0"/>
        <v>135</v>
      </c>
      <c r="B7" s="15" t="s">
        <v>492</v>
      </c>
      <c r="C7" s="18"/>
      <c r="D7" s="18"/>
      <c r="E7" s="18"/>
      <c r="F7" s="18"/>
      <c r="G7" s="82"/>
    </row>
    <row r="8" spans="1:7" ht="40.049999999999997" customHeight="1" x14ac:dyDescent="0.3">
      <c r="A8" s="148">
        <f t="shared" si="0"/>
        <v>136</v>
      </c>
      <c r="B8" s="15" t="s">
        <v>493</v>
      </c>
      <c r="C8" s="18"/>
      <c r="D8" s="18"/>
      <c r="E8" s="18"/>
      <c r="F8" s="18"/>
      <c r="G8" s="82"/>
    </row>
    <row r="9" spans="1:7" ht="40.049999999999997" customHeight="1" x14ac:dyDescent="0.3">
      <c r="A9" s="148">
        <f t="shared" si="0"/>
        <v>137</v>
      </c>
      <c r="B9" s="15" t="s">
        <v>494</v>
      </c>
      <c r="C9" s="18"/>
      <c r="D9" s="18"/>
      <c r="E9" s="18"/>
      <c r="F9" s="18"/>
      <c r="G9" s="82"/>
    </row>
    <row r="10" spans="1:7" ht="46.8" x14ac:dyDescent="0.3">
      <c r="A10" s="148">
        <f t="shared" si="0"/>
        <v>138</v>
      </c>
      <c r="B10" s="15" t="s">
        <v>442</v>
      </c>
      <c r="C10" s="18"/>
      <c r="D10" s="18"/>
      <c r="E10" s="18"/>
      <c r="F10" s="18"/>
      <c r="G10" s="82"/>
    </row>
    <row r="11" spans="1:7" ht="40.049999999999997" customHeight="1" x14ac:dyDescent="0.3">
      <c r="A11" s="148">
        <f t="shared" si="0"/>
        <v>139</v>
      </c>
      <c r="B11" s="15" t="s">
        <v>200</v>
      </c>
      <c r="C11" s="18"/>
      <c r="D11" s="18"/>
      <c r="E11" s="18"/>
      <c r="F11" s="18"/>
      <c r="G11" s="82"/>
    </row>
    <row r="12" spans="1:7" ht="40.049999999999997" customHeight="1" x14ac:dyDescent="0.3">
      <c r="A12" s="148" t="s">
        <v>725</v>
      </c>
      <c r="B12" s="15" t="s">
        <v>201</v>
      </c>
      <c r="C12" s="18"/>
      <c r="D12" s="18"/>
      <c r="E12" s="18"/>
      <c r="F12" s="18"/>
      <c r="G12" s="82"/>
    </row>
    <row r="13" spans="1:7" ht="40.049999999999997" customHeight="1" x14ac:dyDescent="0.3">
      <c r="A13" s="148" t="s">
        <v>726</v>
      </c>
      <c r="B13" s="15" t="s">
        <v>202</v>
      </c>
      <c r="C13" s="18"/>
      <c r="D13" s="18"/>
      <c r="E13" s="18"/>
      <c r="F13" s="18"/>
      <c r="G13" s="82"/>
    </row>
    <row r="14" spans="1:7" ht="40.049999999999997" customHeight="1" x14ac:dyDescent="0.3">
      <c r="A14" s="148" t="s">
        <v>727</v>
      </c>
      <c r="B14" s="15" t="s">
        <v>203</v>
      </c>
      <c r="C14" s="18"/>
      <c r="D14" s="18"/>
      <c r="E14" s="18"/>
      <c r="F14" s="18"/>
      <c r="G14" s="82"/>
    </row>
    <row r="15" spans="1:7" ht="40.049999999999997" customHeight="1" x14ac:dyDescent="0.3">
      <c r="A15" s="148">
        <f>A11+1</f>
        <v>140</v>
      </c>
      <c r="B15" s="15" t="s">
        <v>204</v>
      </c>
      <c r="C15" s="18"/>
      <c r="D15" s="18"/>
      <c r="E15" s="18"/>
      <c r="F15" s="18"/>
      <c r="G15" s="82"/>
    </row>
    <row r="16" spans="1:7" ht="40.049999999999997" customHeight="1" x14ac:dyDescent="0.3">
      <c r="A16" s="148">
        <f>A15+1</f>
        <v>141</v>
      </c>
      <c r="B16" s="15" t="s">
        <v>495</v>
      </c>
      <c r="C16" s="18"/>
      <c r="D16" s="18"/>
      <c r="E16" s="18"/>
      <c r="F16" s="18"/>
      <c r="G16" s="82"/>
    </row>
    <row r="17" spans="1:7" ht="40.049999999999997" customHeight="1" x14ac:dyDescent="0.3">
      <c r="A17" s="148">
        <f t="shared" ref="A17:A41" si="1">A16+1</f>
        <v>142</v>
      </c>
      <c r="B17" s="15" t="s">
        <v>496</v>
      </c>
      <c r="C17" s="18"/>
      <c r="D17" s="18"/>
      <c r="E17" s="18"/>
      <c r="F17" s="18"/>
      <c r="G17" s="82"/>
    </row>
    <row r="18" spans="1:7" ht="40.049999999999997" customHeight="1" x14ac:dyDescent="0.3">
      <c r="A18" s="148">
        <f t="shared" si="1"/>
        <v>143</v>
      </c>
      <c r="B18" s="15" t="s">
        <v>497</v>
      </c>
      <c r="C18" s="18"/>
      <c r="D18" s="18"/>
      <c r="E18" s="18"/>
      <c r="F18" s="18"/>
      <c r="G18" s="82"/>
    </row>
    <row r="19" spans="1:7" ht="62.4" x14ac:dyDescent="0.3">
      <c r="A19" s="148">
        <f t="shared" si="1"/>
        <v>144</v>
      </c>
      <c r="B19" s="15" t="s">
        <v>498</v>
      </c>
      <c r="C19" s="18"/>
      <c r="D19" s="18"/>
      <c r="E19" s="18"/>
      <c r="F19" s="18"/>
      <c r="G19" s="82"/>
    </row>
    <row r="20" spans="1:7" ht="62.4" x14ac:dyDescent="0.3">
      <c r="A20" s="148">
        <f t="shared" si="1"/>
        <v>145</v>
      </c>
      <c r="B20" s="15" t="s">
        <v>205</v>
      </c>
      <c r="C20" s="18"/>
      <c r="D20" s="18"/>
      <c r="E20" s="18"/>
      <c r="F20" s="18"/>
      <c r="G20" s="82"/>
    </row>
    <row r="21" spans="1:7" ht="40.049999999999997" customHeight="1" x14ac:dyDescent="0.3">
      <c r="A21" s="148">
        <f t="shared" si="1"/>
        <v>146</v>
      </c>
      <c r="B21" s="15" t="s">
        <v>395</v>
      </c>
      <c r="C21" s="18"/>
      <c r="D21" s="18"/>
      <c r="E21" s="18"/>
      <c r="F21" s="18"/>
      <c r="G21" s="82"/>
    </row>
    <row r="22" spans="1:7" ht="40.049999999999997" customHeight="1" x14ac:dyDescent="0.3">
      <c r="A22" s="148">
        <f t="shared" si="1"/>
        <v>147</v>
      </c>
      <c r="B22" s="15" t="s">
        <v>390</v>
      </c>
      <c r="C22" s="18"/>
      <c r="D22" s="18"/>
      <c r="E22" s="18"/>
      <c r="F22" s="18"/>
      <c r="G22" s="82"/>
    </row>
    <row r="23" spans="1:7" ht="40.049999999999997" customHeight="1" x14ac:dyDescent="0.3">
      <c r="A23" s="148">
        <f t="shared" si="1"/>
        <v>148</v>
      </c>
      <c r="B23" s="15" t="s">
        <v>206</v>
      </c>
      <c r="C23" s="18"/>
      <c r="D23" s="18"/>
      <c r="E23" s="18"/>
      <c r="F23" s="18"/>
      <c r="G23" s="82"/>
    </row>
    <row r="24" spans="1:7" ht="40.049999999999997" customHeight="1" x14ac:dyDescent="0.3">
      <c r="A24" s="148">
        <f t="shared" si="1"/>
        <v>149</v>
      </c>
      <c r="B24" s="15" t="s">
        <v>443</v>
      </c>
      <c r="C24" s="18"/>
      <c r="D24" s="18"/>
      <c r="E24" s="18"/>
      <c r="F24" s="18"/>
      <c r="G24" s="82"/>
    </row>
    <row r="25" spans="1:7" ht="40.049999999999997" customHeight="1" x14ac:dyDescent="0.3">
      <c r="A25" s="148">
        <f t="shared" si="1"/>
        <v>150</v>
      </c>
      <c r="B25" s="15" t="s">
        <v>613</v>
      </c>
      <c r="C25" s="18"/>
      <c r="D25" s="18"/>
      <c r="E25" s="18"/>
      <c r="F25" s="18"/>
      <c r="G25" s="82"/>
    </row>
    <row r="26" spans="1:7" ht="40.049999999999997" customHeight="1" x14ac:dyDescent="0.3">
      <c r="A26" s="148">
        <f t="shared" si="1"/>
        <v>151</v>
      </c>
      <c r="B26" s="15" t="s">
        <v>207</v>
      </c>
      <c r="C26" s="18"/>
      <c r="D26" s="18"/>
      <c r="E26" s="18"/>
      <c r="F26" s="18"/>
      <c r="G26" s="82"/>
    </row>
    <row r="27" spans="1:7" ht="40.049999999999997" customHeight="1" x14ac:dyDescent="0.3">
      <c r="A27" s="148">
        <f t="shared" si="1"/>
        <v>152</v>
      </c>
      <c r="B27" s="15" t="s">
        <v>444</v>
      </c>
      <c r="C27" s="18"/>
      <c r="D27" s="18"/>
      <c r="E27" s="18"/>
      <c r="F27" s="18"/>
      <c r="G27" s="82"/>
    </row>
    <row r="28" spans="1:7" ht="40.049999999999997" customHeight="1" x14ac:dyDescent="0.3">
      <c r="A28" s="148">
        <f t="shared" si="1"/>
        <v>153</v>
      </c>
      <c r="B28" s="15" t="s">
        <v>445</v>
      </c>
      <c r="C28" s="18"/>
      <c r="D28" s="18"/>
      <c r="E28" s="18"/>
      <c r="F28" s="18"/>
      <c r="G28" s="82"/>
    </row>
    <row r="29" spans="1:7" ht="40.049999999999997" customHeight="1" x14ac:dyDescent="0.3">
      <c r="A29" s="148">
        <f t="shared" si="1"/>
        <v>154</v>
      </c>
      <c r="B29" s="15" t="s">
        <v>446</v>
      </c>
      <c r="C29" s="18"/>
      <c r="D29" s="18"/>
      <c r="E29" s="18"/>
      <c r="F29" s="18"/>
      <c r="G29" s="82"/>
    </row>
    <row r="30" spans="1:7" ht="40.049999999999997" customHeight="1" x14ac:dyDescent="0.3">
      <c r="A30" s="148">
        <f t="shared" si="1"/>
        <v>155</v>
      </c>
      <c r="B30" s="15" t="s">
        <v>447</v>
      </c>
      <c r="C30" s="18"/>
      <c r="D30" s="18"/>
      <c r="E30" s="18"/>
      <c r="F30" s="18"/>
      <c r="G30" s="82"/>
    </row>
    <row r="31" spans="1:7" ht="40.049999999999997" customHeight="1" x14ac:dyDescent="0.3">
      <c r="A31" s="148">
        <f t="shared" si="1"/>
        <v>156</v>
      </c>
      <c r="B31" s="15" t="s">
        <v>448</v>
      </c>
      <c r="C31" s="18"/>
      <c r="D31" s="18"/>
      <c r="E31" s="18"/>
      <c r="F31" s="18"/>
      <c r="G31" s="82"/>
    </row>
    <row r="32" spans="1:7" ht="40.049999999999997" customHeight="1" x14ac:dyDescent="0.3">
      <c r="A32" s="148">
        <f t="shared" si="1"/>
        <v>157</v>
      </c>
      <c r="B32" s="15" t="s">
        <v>499</v>
      </c>
      <c r="C32" s="18"/>
      <c r="D32" s="18"/>
      <c r="E32" s="18"/>
      <c r="F32" s="18"/>
      <c r="G32" s="82"/>
    </row>
    <row r="33" spans="1:7" ht="40.049999999999997" customHeight="1" x14ac:dyDescent="0.3">
      <c r="A33" s="148">
        <f t="shared" si="1"/>
        <v>158</v>
      </c>
      <c r="B33" s="15" t="s">
        <v>500</v>
      </c>
      <c r="C33" s="18"/>
      <c r="D33" s="18"/>
      <c r="E33" s="18"/>
      <c r="F33" s="18"/>
      <c r="G33" s="82"/>
    </row>
    <row r="34" spans="1:7" ht="40.049999999999997" customHeight="1" x14ac:dyDescent="0.3">
      <c r="A34" s="148">
        <f t="shared" si="1"/>
        <v>159</v>
      </c>
      <c r="B34" s="15" t="s">
        <v>501</v>
      </c>
      <c r="C34" s="18"/>
      <c r="D34" s="18"/>
      <c r="E34" s="18"/>
      <c r="F34" s="18"/>
      <c r="G34" s="82"/>
    </row>
    <row r="35" spans="1:7" ht="40.049999999999997" customHeight="1" x14ac:dyDescent="0.3">
      <c r="A35" s="148">
        <f t="shared" si="1"/>
        <v>160</v>
      </c>
      <c r="B35" s="15" t="s">
        <v>502</v>
      </c>
      <c r="C35" s="18"/>
      <c r="D35" s="18"/>
      <c r="E35" s="18"/>
      <c r="F35" s="18"/>
      <c r="G35" s="82"/>
    </row>
    <row r="36" spans="1:7" ht="46.8" x14ac:dyDescent="0.3">
      <c r="A36" s="148">
        <f t="shared" si="1"/>
        <v>161</v>
      </c>
      <c r="B36" s="15" t="s">
        <v>503</v>
      </c>
      <c r="C36" s="18"/>
      <c r="D36" s="18"/>
      <c r="E36" s="18"/>
      <c r="F36" s="18"/>
      <c r="G36" s="82"/>
    </row>
    <row r="37" spans="1:7" ht="62.4" x14ac:dyDescent="0.3">
      <c r="A37" s="148">
        <f t="shared" si="1"/>
        <v>162</v>
      </c>
      <c r="B37" s="15" t="s">
        <v>504</v>
      </c>
      <c r="C37" s="18"/>
      <c r="D37" s="18"/>
      <c r="E37" s="18"/>
      <c r="F37" s="18"/>
      <c r="G37" s="82"/>
    </row>
    <row r="38" spans="1:7" ht="46.8" x14ac:dyDescent="0.3">
      <c r="A38" s="148">
        <f t="shared" si="1"/>
        <v>163</v>
      </c>
      <c r="B38" s="15" t="s">
        <v>505</v>
      </c>
      <c r="C38" s="18"/>
      <c r="D38" s="18"/>
      <c r="E38" s="18"/>
      <c r="F38" s="18"/>
      <c r="G38" s="82"/>
    </row>
    <row r="39" spans="1:7" ht="187.2" x14ac:dyDescent="0.3">
      <c r="A39" s="148">
        <f t="shared" si="1"/>
        <v>164</v>
      </c>
      <c r="B39" s="15" t="s">
        <v>506</v>
      </c>
      <c r="C39" s="18"/>
      <c r="D39" s="18"/>
      <c r="E39" s="18"/>
      <c r="F39" s="18"/>
      <c r="G39" s="82"/>
    </row>
    <row r="40" spans="1:7" ht="140.4" x14ac:dyDescent="0.3">
      <c r="A40" s="148">
        <f t="shared" si="1"/>
        <v>165</v>
      </c>
      <c r="B40" s="15" t="s">
        <v>507</v>
      </c>
      <c r="C40" s="18"/>
      <c r="D40" s="18"/>
      <c r="E40" s="18"/>
      <c r="F40" s="18"/>
      <c r="G40" s="82"/>
    </row>
    <row r="41" spans="1:7" ht="62.4" x14ac:dyDescent="0.3">
      <c r="A41" s="148">
        <f t="shared" si="1"/>
        <v>166</v>
      </c>
      <c r="B41" s="15" t="s">
        <v>205</v>
      </c>
      <c r="C41" s="18"/>
      <c r="D41" s="18"/>
      <c r="E41" s="18"/>
      <c r="F41" s="50"/>
      <c r="G41" s="80"/>
    </row>
    <row r="42" spans="1:7" s="170" customFormat="1" ht="40.049999999999997" customHeight="1" x14ac:dyDescent="0.3">
      <c r="A42" s="88" t="s">
        <v>557</v>
      </c>
      <c r="B42" s="89" t="s">
        <v>728</v>
      </c>
      <c r="C42" s="18"/>
      <c r="D42" s="18"/>
      <c r="E42" s="18"/>
      <c r="F42" s="18"/>
      <c r="G42" s="80"/>
    </row>
    <row r="43" spans="1:7" ht="62.4" x14ac:dyDescent="0.3">
      <c r="A43" s="148">
        <f>A41+1</f>
        <v>167</v>
      </c>
      <c r="B43" s="96" t="s">
        <v>630</v>
      </c>
      <c r="C43" s="18"/>
      <c r="D43" s="18"/>
      <c r="E43" s="18"/>
      <c r="F43" s="18"/>
      <c r="G43" s="73"/>
    </row>
    <row r="44" spans="1:7" ht="40.049999999999997" customHeight="1" x14ac:dyDescent="0.3">
      <c r="A44" s="148">
        <f>A43+1</f>
        <v>168</v>
      </c>
      <c r="B44" s="96" t="s">
        <v>508</v>
      </c>
      <c r="C44" s="18"/>
      <c r="D44" s="18"/>
      <c r="E44" s="18"/>
      <c r="F44" s="18"/>
      <c r="G44" s="83"/>
    </row>
    <row r="45" spans="1:7" ht="40.049999999999997" customHeight="1" x14ac:dyDescent="0.3">
      <c r="A45" s="148">
        <f t="shared" ref="A45:A61" si="2">A44+1</f>
        <v>169</v>
      </c>
      <c r="B45" s="96" t="s">
        <v>729</v>
      </c>
      <c r="C45" s="18"/>
      <c r="D45" s="18"/>
      <c r="E45" s="18"/>
      <c r="F45" s="18"/>
      <c r="G45" s="83"/>
    </row>
    <row r="46" spans="1:7" ht="40.049999999999997" customHeight="1" x14ac:dyDescent="0.3">
      <c r="A46" s="148">
        <f t="shared" si="2"/>
        <v>170</v>
      </c>
      <c r="B46" s="96" t="s">
        <v>509</v>
      </c>
      <c r="C46" s="18"/>
      <c r="D46" s="18"/>
      <c r="E46" s="18"/>
      <c r="F46" s="18"/>
      <c r="G46" s="83"/>
    </row>
    <row r="47" spans="1:7" ht="40.049999999999997" customHeight="1" x14ac:dyDescent="0.3">
      <c r="A47" s="148">
        <f t="shared" si="2"/>
        <v>171</v>
      </c>
      <c r="B47" s="11" t="s">
        <v>210</v>
      </c>
      <c r="C47" s="18"/>
      <c r="D47" s="18"/>
      <c r="E47" s="18"/>
      <c r="F47" s="18"/>
      <c r="G47" s="83"/>
    </row>
    <row r="48" spans="1:7" ht="40.049999999999997" customHeight="1" x14ac:dyDescent="0.3">
      <c r="A48" s="148">
        <f t="shared" si="2"/>
        <v>172</v>
      </c>
      <c r="B48" s="11" t="s">
        <v>211</v>
      </c>
      <c r="C48" s="18"/>
      <c r="D48" s="18"/>
      <c r="E48" s="18"/>
      <c r="F48" s="18"/>
      <c r="G48" s="83"/>
    </row>
    <row r="49" spans="1:34" ht="46.8" x14ac:dyDescent="0.3">
      <c r="A49" s="148">
        <f t="shared" si="2"/>
        <v>173</v>
      </c>
      <c r="B49" s="11" t="s">
        <v>212</v>
      </c>
      <c r="C49" s="18"/>
      <c r="D49" s="18"/>
      <c r="E49" s="18"/>
      <c r="F49" s="18"/>
      <c r="G49" s="83"/>
    </row>
    <row r="50" spans="1:34" ht="40.049999999999997" customHeight="1" x14ac:dyDescent="0.3">
      <c r="A50" s="148">
        <f t="shared" si="2"/>
        <v>174</v>
      </c>
      <c r="B50" s="11" t="s">
        <v>216</v>
      </c>
      <c r="C50" s="18"/>
      <c r="D50" s="18"/>
      <c r="E50" s="18"/>
      <c r="F50" s="18"/>
      <c r="G50" s="83"/>
    </row>
    <row r="51" spans="1:34" ht="40.049999999999997" customHeight="1" x14ac:dyDescent="0.3">
      <c r="A51" s="148">
        <f t="shared" si="2"/>
        <v>175</v>
      </c>
      <c r="B51" s="11" t="s">
        <v>217</v>
      </c>
      <c r="C51" s="18"/>
      <c r="D51" s="18"/>
      <c r="E51" s="18"/>
      <c r="F51" s="18"/>
      <c r="G51" s="83"/>
    </row>
    <row r="52" spans="1:34" ht="46.8" x14ac:dyDescent="0.3">
      <c r="A52" s="148">
        <f t="shared" si="2"/>
        <v>176</v>
      </c>
      <c r="B52" s="11" t="s">
        <v>614</v>
      </c>
      <c r="C52" s="18"/>
      <c r="D52" s="18"/>
      <c r="E52" s="18"/>
      <c r="F52" s="18"/>
      <c r="G52" s="83"/>
    </row>
    <row r="53" spans="1:34" ht="40.049999999999997" customHeight="1" x14ac:dyDescent="0.3">
      <c r="A53" s="148">
        <f t="shared" si="2"/>
        <v>177</v>
      </c>
      <c r="B53" s="96" t="s">
        <v>510</v>
      </c>
      <c r="C53" s="18"/>
      <c r="D53" s="18"/>
      <c r="E53" s="18"/>
      <c r="F53" s="18"/>
      <c r="G53" s="73"/>
    </row>
    <row r="54" spans="1:34" ht="40.049999999999997" customHeight="1" x14ac:dyDescent="0.3">
      <c r="A54" s="148">
        <f t="shared" si="2"/>
        <v>178</v>
      </c>
      <c r="B54" s="96" t="s">
        <v>730</v>
      </c>
      <c r="C54" s="18"/>
      <c r="D54" s="18"/>
      <c r="E54" s="18"/>
      <c r="F54" s="18"/>
      <c r="G54" s="83"/>
    </row>
    <row r="55" spans="1:34" ht="40.049999999999997" customHeight="1" x14ac:dyDescent="0.3">
      <c r="A55" s="148">
        <f t="shared" si="2"/>
        <v>179</v>
      </c>
      <c r="B55" s="96" t="s">
        <v>511</v>
      </c>
      <c r="C55" s="18"/>
      <c r="D55" s="18"/>
      <c r="E55" s="18"/>
      <c r="F55" s="18"/>
      <c r="G55" s="83"/>
    </row>
    <row r="56" spans="1:34" ht="40.049999999999997" customHeight="1" x14ac:dyDescent="0.3">
      <c r="A56" s="148">
        <f t="shared" si="2"/>
        <v>180</v>
      </c>
      <c r="B56" s="96" t="s">
        <v>512</v>
      </c>
      <c r="C56" s="18"/>
      <c r="D56" s="18"/>
      <c r="E56" s="18"/>
      <c r="F56" s="18"/>
      <c r="G56" s="83"/>
    </row>
    <row r="57" spans="1:34" ht="46.8" x14ac:dyDescent="0.3">
      <c r="A57" s="148">
        <f t="shared" si="2"/>
        <v>181</v>
      </c>
      <c r="B57" s="96" t="s">
        <v>513</v>
      </c>
      <c r="C57" s="18"/>
      <c r="D57" s="18"/>
      <c r="E57" s="18"/>
      <c r="F57" s="18"/>
      <c r="G57" s="83"/>
    </row>
    <row r="58" spans="1:34" ht="40.049999999999997" customHeight="1" x14ac:dyDescent="0.3">
      <c r="A58" s="148">
        <f t="shared" si="2"/>
        <v>182</v>
      </c>
      <c r="B58" s="96" t="s">
        <v>514</v>
      </c>
      <c r="C58" s="18"/>
      <c r="D58" s="18"/>
      <c r="E58" s="18"/>
      <c r="F58" s="18"/>
      <c r="G58" s="83"/>
    </row>
    <row r="59" spans="1:34" ht="40.049999999999997" customHeight="1" x14ac:dyDescent="0.3">
      <c r="A59" s="148">
        <f t="shared" si="2"/>
        <v>183</v>
      </c>
      <c r="B59" s="96" t="s">
        <v>515</v>
      </c>
      <c r="C59" s="18"/>
      <c r="D59" s="18"/>
      <c r="E59" s="18"/>
      <c r="F59" s="18"/>
      <c r="G59" s="83"/>
    </row>
    <row r="60" spans="1:34" ht="62.4" x14ac:dyDescent="0.3">
      <c r="A60" s="148">
        <f t="shared" si="2"/>
        <v>184</v>
      </c>
      <c r="B60" s="96" t="s">
        <v>731</v>
      </c>
      <c r="C60" s="18"/>
      <c r="D60" s="18"/>
      <c r="E60" s="18"/>
      <c r="F60" s="18"/>
      <c r="G60" s="83"/>
    </row>
    <row r="61" spans="1:34" ht="40.049999999999997" customHeight="1" x14ac:dyDescent="0.3">
      <c r="A61" s="148">
        <f t="shared" si="2"/>
        <v>185</v>
      </c>
      <c r="B61" s="96" t="s">
        <v>621</v>
      </c>
      <c r="C61" s="18"/>
      <c r="D61" s="18"/>
      <c r="E61" s="18"/>
      <c r="F61" s="50"/>
      <c r="G61" s="80"/>
    </row>
    <row r="62" spans="1:34" s="120" customFormat="1" ht="30" customHeight="1" x14ac:dyDescent="0.3">
      <c r="A62" s="99"/>
      <c r="B62" s="100"/>
      <c r="C62" s="100"/>
      <c r="D62" s="100"/>
      <c r="E62" s="100"/>
      <c r="F62" s="146"/>
      <c r="G62" s="161"/>
      <c r="H62" s="107"/>
      <c r="I62" s="119"/>
      <c r="J62" s="119"/>
      <c r="K62" s="119"/>
      <c r="L62" s="119"/>
      <c r="M62" s="119"/>
      <c r="N62" s="119"/>
      <c r="O62" s="119"/>
      <c r="P62" s="119"/>
      <c r="Q62" s="119"/>
      <c r="R62" s="119"/>
      <c r="S62" s="119"/>
      <c r="T62" s="119"/>
      <c r="U62" s="119"/>
      <c r="V62" s="119"/>
      <c r="W62" s="119"/>
      <c r="X62" s="119"/>
      <c r="Y62" s="119"/>
      <c r="Z62" s="119"/>
      <c r="AA62" s="119"/>
      <c r="AB62" s="119"/>
      <c r="AC62" s="119"/>
      <c r="AD62" s="119"/>
      <c r="AE62" s="119"/>
      <c r="AF62" s="119"/>
      <c r="AG62" s="119"/>
      <c r="AH62" s="119"/>
    </row>
    <row r="63" spans="1:34" s="120" customFormat="1" x14ac:dyDescent="0.3">
      <c r="A63" s="329" t="s">
        <v>685</v>
      </c>
      <c r="B63" s="329"/>
      <c r="C63" s="329"/>
      <c r="D63" s="329"/>
      <c r="E63" s="329"/>
      <c r="F63" s="329"/>
      <c r="G63" s="329"/>
      <c r="H63" s="121"/>
      <c r="I63" s="119"/>
      <c r="J63" s="119"/>
      <c r="K63" s="119"/>
      <c r="L63" s="119"/>
      <c r="M63" s="119"/>
      <c r="N63" s="119"/>
      <c r="O63" s="119"/>
      <c r="P63" s="119"/>
      <c r="Q63" s="119"/>
      <c r="R63" s="119"/>
      <c r="S63" s="119"/>
      <c r="T63" s="119"/>
      <c r="U63" s="119"/>
      <c r="V63" s="119"/>
      <c r="W63" s="119"/>
      <c r="X63" s="119"/>
      <c r="Y63" s="119"/>
      <c r="Z63" s="119"/>
      <c r="AA63" s="119"/>
      <c r="AB63" s="119"/>
      <c r="AC63" s="119"/>
      <c r="AD63" s="119"/>
      <c r="AE63" s="119"/>
      <c r="AF63" s="119"/>
      <c r="AG63" s="119"/>
      <c r="AH63" s="119"/>
    </row>
    <row r="64" spans="1:34" s="120" customFormat="1" ht="99.9" customHeight="1" x14ac:dyDescent="0.3">
      <c r="A64" s="325"/>
      <c r="B64" s="325"/>
      <c r="C64" s="325"/>
      <c r="D64" s="325"/>
      <c r="E64" s="325"/>
      <c r="F64" s="325"/>
      <c r="G64" s="325"/>
      <c r="H64" s="122"/>
      <c r="I64" s="119"/>
      <c r="J64" s="119"/>
      <c r="K64" s="119"/>
      <c r="L64" s="119"/>
      <c r="M64" s="119"/>
      <c r="N64" s="119"/>
      <c r="O64" s="119"/>
      <c r="P64" s="119"/>
      <c r="Q64" s="119"/>
      <c r="R64" s="119"/>
      <c r="S64" s="119"/>
      <c r="T64" s="119"/>
      <c r="U64" s="119"/>
      <c r="V64" s="119"/>
      <c r="W64" s="119"/>
      <c r="X64" s="119"/>
      <c r="Y64" s="119"/>
      <c r="Z64" s="119"/>
      <c r="AA64" s="119"/>
      <c r="AB64" s="119"/>
      <c r="AC64" s="119"/>
      <c r="AD64" s="119"/>
      <c r="AE64" s="119"/>
      <c r="AF64" s="119"/>
      <c r="AG64" s="119"/>
      <c r="AH64" s="119"/>
    </row>
  </sheetData>
  <mergeCells count="4">
    <mergeCell ref="A64:G64"/>
    <mergeCell ref="A1:G1"/>
    <mergeCell ref="A2:B2"/>
    <mergeCell ref="A63:G63"/>
  </mergeCells>
  <printOptions horizontalCentered="1"/>
  <pageMargins left="0.74803149606299213" right="0.74803149606299213" top="0.59055118110236227" bottom="0.59055118110236227" header="0.11811023622047245" footer="0.31496062992125984"/>
  <pageSetup paperSize="9" scale="68" fitToHeight="10" orientation="landscape" r:id="rId1"/>
  <headerFooter alignWithMargins="0">
    <oddFooter>&amp;L&amp;F&amp;Cpag.&amp;P di &amp;N&amp;R&amp;A</oddFooter>
  </headerFooter>
  <rowBreaks count="1" manualBreakCount="1">
    <brk id="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42"/>
  <sheetViews>
    <sheetView zoomScaleNormal="100" workbookViewId="0">
      <selection activeCell="B10" sqref="B10"/>
    </sheetView>
  </sheetViews>
  <sheetFormatPr defaultColWidth="8.77734375" defaultRowHeight="15.6" x14ac:dyDescent="0.3"/>
  <cols>
    <col min="1" max="1" width="11.6640625" style="56" customWidth="1"/>
    <col min="2" max="2" width="90.77734375" style="21" customWidth="1"/>
    <col min="3" max="5" width="6.77734375" style="68" customWidth="1"/>
    <col min="6" max="6" width="25.77734375" style="180" customWidth="1"/>
    <col min="7" max="7" width="40.77734375" style="180" customWidth="1"/>
    <col min="8" max="8" width="24.44140625" style="167" customWidth="1"/>
    <col min="9" max="16384" width="8.77734375" style="167"/>
  </cols>
  <sheetData>
    <row r="1" spans="1:7" s="163" customFormat="1" ht="60" customHeight="1" x14ac:dyDescent="0.3">
      <c r="A1" s="347" t="s">
        <v>739</v>
      </c>
      <c r="B1" s="347"/>
      <c r="C1" s="347"/>
      <c r="D1" s="347"/>
      <c r="E1" s="347"/>
      <c r="F1" s="347"/>
      <c r="G1" s="347"/>
    </row>
    <row r="2" spans="1:7" s="126" customFormat="1" ht="40.049999999999997" customHeight="1" x14ac:dyDescent="0.3">
      <c r="A2" s="345" t="s">
        <v>754</v>
      </c>
      <c r="B2" s="346"/>
      <c r="C2" s="51" t="s">
        <v>561</v>
      </c>
      <c r="D2" s="51" t="s">
        <v>562</v>
      </c>
      <c r="E2" s="51" t="s">
        <v>137</v>
      </c>
      <c r="F2" s="51" t="s">
        <v>1</v>
      </c>
      <c r="G2" s="51" t="s">
        <v>740</v>
      </c>
    </row>
    <row r="3" spans="1:7" s="126" customFormat="1" ht="40.049999999999997" customHeight="1" x14ac:dyDescent="0.3">
      <c r="A3" s="88" t="s">
        <v>559</v>
      </c>
      <c r="B3" s="89" t="s">
        <v>732</v>
      </c>
      <c r="C3" s="18"/>
      <c r="D3" s="18"/>
      <c r="E3" s="18"/>
      <c r="F3" s="77"/>
      <c r="G3" s="77"/>
    </row>
    <row r="4" spans="1:7" s="44" customFormat="1" ht="40.049999999999997" customHeight="1" x14ac:dyDescent="0.3">
      <c r="A4" s="148">
        <f>'4 b- CL Attuazione SF-DF'!A61</f>
        <v>185</v>
      </c>
      <c r="B4" s="11" t="s">
        <v>474</v>
      </c>
      <c r="C4" s="59"/>
      <c r="D4" s="59"/>
      <c r="E4" s="59"/>
      <c r="F4" s="173" t="s">
        <v>516</v>
      </c>
      <c r="G4" s="173"/>
    </row>
    <row r="5" spans="1:7" s="44" customFormat="1" ht="40.049999999999997" customHeight="1" x14ac:dyDescent="0.3">
      <c r="A5" s="148" t="s">
        <v>733</v>
      </c>
      <c r="B5" s="13" t="s">
        <v>213</v>
      </c>
      <c r="C5" s="59"/>
      <c r="D5" s="59"/>
      <c r="E5" s="59"/>
      <c r="F5" s="174"/>
      <c r="G5" s="174"/>
    </row>
    <row r="6" spans="1:7" s="44" customFormat="1" ht="40.049999999999997" customHeight="1" x14ac:dyDescent="0.3">
      <c r="A6" s="148" t="s">
        <v>734</v>
      </c>
      <c r="B6" s="13" t="s">
        <v>214</v>
      </c>
      <c r="C6" s="59"/>
      <c r="D6" s="59"/>
      <c r="E6" s="59"/>
      <c r="F6" s="174"/>
      <c r="G6" s="174"/>
    </row>
    <row r="7" spans="1:7" s="44" customFormat="1" ht="40.049999999999997" customHeight="1" x14ac:dyDescent="0.3">
      <c r="A7" s="148" t="s">
        <v>735</v>
      </c>
      <c r="B7" s="13" t="s">
        <v>215</v>
      </c>
      <c r="C7" s="59"/>
      <c r="D7" s="59"/>
      <c r="E7" s="59"/>
      <c r="F7" s="173"/>
      <c r="G7" s="173"/>
    </row>
    <row r="8" spans="1:7" s="44" customFormat="1" ht="40.049999999999997" customHeight="1" x14ac:dyDescent="0.3">
      <c r="A8" s="148">
        <f>A4+1</f>
        <v>186</v>
      </c>
      <c r="B8" s="13" t="s">
        <v>480</v>
      </c>
      <c r="C8" s="59"/>
      <c r="D8" s="59"/>
      <c r="E8" s="59"/>
      <c r="F8" s="173"/>
      <c r="G8" s="173"/>
    </row>
    <row r="9" spans="1:7" s="44" customFormat="1" ht="40.049999999999997" customHeight="1" x14ac:dyDescent="0.3">
      <c r="A9" s="148">
        <f>A8+1</f>
        <v>187</v>
      </c>
      <c r="B9" s="11" t="s">
        <v>449</v>
      </c>
      <c r="C9" s="59"/>
      <c r="D9" s="59"/>
      <c r="E9" s="59"/>
      <c r="F9" s="174"/>
      <c r="G9" s="174"/>
    </row>
    <row r="10" spans="1:7" s="164" customFormat="1" ht="40.049999999999997" customHeight="1" x14ac:dyDescent="0.3">
      <c r="A10" s="148">
        <f>A9+1</f>
        <v>188</v>
      </c>
      <c r="B10" s="15" t="s">
        <v>450</v>
      </c>
      <c r="C10" s="49"/>
      <c r="D10" s="49"/>
      <c r="E10" s="49"/>
      <c r="F10" s="173"/>
      <c r="G10" s="173" t="s">
        <v>218</v>
      </c>
    </row>
    <row r="11" spans="1:7" s="164" customFormat="1" ht="40.049999999999997" customHeight="1" x14ac:dyDescent="0.3">
      <c r="A11" s="148">
        <f t="shared" ref="A11:A35" si="0">A10+1</f>
        <v>189</v>
      </c>
      <c r="B11" s="15" t="s">
        <v>393</v>
      </c>
      <c r="C11" s="49"/>
      <c r="D11" s="49"/>
      <c r="E11" s="49"/>
      <c r="F11" s="173"/>
      <c r="G11" s="173"/>
    </row>
    <row r="12" spans="1:7" s="181" customFormat="1" ht="40.049999999999997" customHeight="1" x14ac:dyDescent="0.3">
      <c r="A12" s="148">
        <f t="shared" si="0"/>
        <v>190</v>
      </c>
      <c r="B12" s="171" t="s">
        <v>283</v>
      </c>
      <c r="C12" s="59"/>
      <c r="D12" s="59"/>
      <c r="E12" s="59"/>
      <c r="F12" s="173"/>
      <c r="G12" s="173"/>
    </row>
    <row r="13" spans="1:7" s="35" customFormat="1" ht="40.049999999999997" customHeight="1" x14ac:dyDescent="0.3">
      <c r="A13" s="148">
        <f t="shared" si="0"/>
        <v>191</v>
      </c>
      <c r="B13" s="11" t="s">
        <v>391</v>
      </c>
      <c r="C13" s="60"/>
      <c r="D13" s="60"/>
      <c r="E13" s="60"/>
      <c r="F13" s="175"/>
      <c r="G13" s="176" t="s">
        <v>238</v>
      </c>
    </row>
    <row r="14" spans="1:7" s="35" customFormat="1" ht="46.8" x14ac:dyDescent="0.3">
      <c r="A14" s="148">
        <f t="shared" si="0"/>
        <v>192</v>
      </c>
      <c r="B14" s="11" t="s">
        <v>239</v>
      </c>
      <c r="C14" s="60"/>
      <c r="D14" s="60"/>
      <c r="E14" s="60"/>
      <c r="F14" s="175"/>
      <c r="G14" s="176" t="s">
        <v>237</v>
      </c>
    </row>
    <row r="15" spans="1:7" s="35" customFormat="1" ht="78" x14ac:dyDescent="0.3">
      <c r="A15" s="148">
        <f t="shared" si="0"/>
        <v>193</v>
      </c>
      <c r="B15" s="11" t="s">
        <v>612</v>
      </c>
      <c r="C15" s="60"/>
      <c r="D15" s="60"/>
      <c r="E15" s="60"/>
      <c r="F15" s="175"/>
      <c r="G15" s="176" t="s">
        <v>237</v>
      </c>
    </row>
    <row r="16" spans="1:7" s="35" customFormat="1" ht="40.049999999999997" customHeight="1" x14ac:dyDescent="0.3">
      <c r="A16" s="148">
        <f t="shared" si="0"/>
        <v>194</v>
      </c>
      <c r="B16" s="11" t="s">
        <v>392</v>
      </c>
      <c r="C16" s="60"/>
      <c r="D16" s="60"/>
      <c r="E16" s="60"/>
      <c r="F16" s="175"/>
      <c r="G16" s="176"/>
    </row>
    <row r="17" spans="1:7" s="35" customFormat="1" ht="40.049999999999997" customHeight="1" x14ac:dyDescent="0.3">
      <c r="A17" s="148">
        <f t="shared" si="0"/>
        <v>195</v>
      </c>
      <c r="B17" s="15" t="s">
        <v>481</v>
      </c>
      <c r="C17" s="43"/>
      <c r="D17" s="43"/>
      <c r="E17" s="43"/>
      <c r="F17" s="173"/>
      <c r="G17" s="177"/>
    </row>
    <row r="18" spans="1:7" s="35" customFormat="1" ht="40.049999999999997" customHeight="1" x14ac:dyDescent="0.3">
      <c r="A18" s="148">
        <f t="shared" si="0"/>
        <v>196</v>
      </c>
      <c r="B18" s="15" t="s">
        <v>451</v>
      </c>
      <c r="C18" s="49"/>
      <c r="D18" s="49"/>
      <c r="E18" s="49"/>
      <c r="F18" s="173"/>
      <c r="G18" s="75"/>
    </row>
    <row r="19" spans="1:7" s="35" customFormat="1" ht="46.8" x14ac:dyDescent="0.3">
      <c r="A19" s="148">
        <f t="shared" si="0"/>
        <v>197</v>
      </c>
      <c r="B19" s="15" t="s">
        <v>482</v>
      </c>
      <c r="C19" s="23"/>
      <c r="D19" s="23"/>
      <c r="E19" s="23"/>
      <c r="F19" s="173"/>
      <c r="G19" s="75"/>
    </row>
    <row r="20" spans="1:7" s="35" customFormat="1" ht="40.049999999999997" customHeight="1" x14ac:dyDescent="0.3">
      <c r="A20" s="148">
        <f t="shared" si="0"/>
        <v>198</v>
      </c>
      <c r="B20" s="15" t="s">
        <v>483</v>
      </c>
      <c r="C20" s="49"/>
      <c r="D20" s="49"/>
      <c r="E20" s="49"/>
      <c r="F20" s="173"/>
      <c r="G20" s="75"/>
    </row>
    <row r="21" spans="1:7" s="35" customFormat="1" ht="40.049999999999997" customHeight="1" x14ac:dyDescent="0.3">
      <c r="A21" s="148">
        <f t="shared" si="0"/>
        <v>199</v>
      </c>
      <c r="B21" s="15" t="s">
        <v>452</v>
      </c>
      <c r="C21" s="18"/>
      <c r="D21" s="18"/>
      <c r="E21" s="18"/>
      <c r="F21" s="173"/>
      <c r="G21" s="75"/>
    </row>
    <row r="22" spans="1:7" s="35" customFormat="1" ht="40.049999999999997" customHeight="1" x14ac:dyDescent="0.3">
      <c r="A22" s="148">
        <f t="shared" si="0"/>
        <v>200</v>
      </c>
      <c r="B22" s="15" t="s">
        <v>453</v>
      </c>
      <c r="C22" s="18"/>
      <c r="D22" s="18"/>
      <c r="E22" s="18"/>
      <c r="F22" s="173"/>
      <c r="G22" s="75"/>
    </row>
    <row r="23" spans="1:7" s="35" customFormat="1" ht="40.049999999999997" customHeight="1" x14ac:dyDescent="0.3">
      <c r="A23" s="148">
        <f t="shared" si="0"/>
        <v>201</v>
      </c>
      <c r="B23" s="15" t="s">
        <v>454</v>
      </c>
      <c r="C23" s="18"/>
      <c r="D23" s="18"/>
      <c r="E23" s="18"/>
      <c r="F23" s="173"/>
      <c r="G23" s="75"/>
    </row>
    <row r="24" spans="1:7" s="35" customFormat="1" ht="40.049999999999997" customHeight="1" x14ac:dyDescent="0.3">
      <c r="A24" s="148">
        <f t="shared" si="0"/>
        <v>202</v>
      </c>
      <c r="B24" s="15" t="s">
        <v>246</v>
      </c>
      <c r="C24" s="60"/>
      <c r="D24" s="60"/>
      <c r="E24" s="60"/>
      <c r="F24" s="174"/>
      <c r="G24" s="178"/>
    </row>
    <row r="25" spans="1:7" s="35" customFormat="1" ht="78" x14ac:dyDescent="0.3">
      <c r="A25" s="148">
        <f t="shared" si="0"/>
        <v>203</v>
      </c>
      <c r="B25" s="15" t="s">
        <v>359</v>
      </c>
      <c r="C25" s="43"/>
      <c r="D25" s="43"/>
      <c r="E25" s="43"/>
      <c r="F25" s="173"/>
      <c r="G25" s="178"/>
    </row>
    <row r="26" spans="1:7" s="35" customFormat="1" ht="40.049999999999997" customHeight="1" x14ac:dyDescent="0.3">
      <c r="A26" s="148">
        <f t="shared" si="0"/>
        <v>204</v>
      </c>
      <c r="B26" s="15" t="s">
        <v>247</v>
      </c>
      <c r="C26" s="63"/>
      <c r="D26" s="63"/>
      <c r="E26" s="63"/>
      <c r="F26" s="174"/>
      <c r="G26" s="178"/>
    </row>
    <row r="27" spans="1:7" s="35" customFormat="1" ht="46.8" x14ac:dyDescent="0.3">
      <c r="A27" s="148">
        <f t="shared" si="0"/>
        <v>205</v>
      </c>
      <c r="B27" s="15" t="s">
        <v>484</v>
      </c>
      <c r="C27" s="63"/>
      <c r="D27" s="63"/>
      <c r="E27" s="63"/>
      <c r="F27" s="173"/>
      <c r="G27" s="177"/>
    </row>
    <row r="28" spans="1:7" s="35" customFormat="1" ht="40.049999999999997" customHeight="1" x14ac:dyDescent="0.3">
      <c r="A28" s="148">
        <f t="shared" si="0"/>
        <v>206</v>
      </c>
      <c r="B28" s="15" t="s">
        <v>248</v>
      </c>
      <c r="C28" s="43"/>
      <c r="D28" s="43"/>
      <c r="E28" s="43"/>
      <c r="F28" s="173"/>
      <c r="G28" s="177"/>
    </row>
    <row r="29" spans="1:7" s="35" customFormat="1" ht="40.049999999999997" customHeight="1" x14ac:dyDescent="0.3">
      <c r="A29" s="148">
        <f t="shared" si="0"/>
        <v>207</v>
      </c>
      <c r="B29" s="15" t="s">
        <v>360</v>
      </c>
      <c r="C29" s="43"/>
      <c r="D29" s="43"/>
      <c r="E29" s="43"/>
      <c r="F29" s="179"/>
      <c r="G29" s="178"/>
    </row>
    <row r="30" spans="1:7" s="35" customFormat="1" ht="40.049999999999997" customHeight="1" x14ac:dyDescent="0.3">
      <c r="A30" s="148">
        <f t="shared" si="0"/>
        <v>208</v>
      </c>
      <c r="B30" s="15" t="s">
        <v>361</v>
      </c>
      <c r="C30" s="43"/>
      <c r="D30" s="43"/>
      <c r="E30" s="43"/>
      <c r="F30" s="173"/>
      <c r="G30" s="178"/>
    </row>
    <row r="31" spans="1:7" s="35" customFormat="1" ht="40.049999999999997" customHeight="1" x14ac:dyDescent="0.3">
      <c r="A31" s="148">
        <f t="shared" si="0"/>
        <v>209</v>
      </c>
      <c r="B31" s="15" t="s">
        <v>362</v>
      </c>
      <c r="C31" s="43"/>
      <c r="D31" s="43"/>
      <c r="E31" s="43"/>
      <c r="F31" s="179"/>
      <c r="G31" s="178"/>
    </row>
    <row r="32" spans="1:7" s="35" customFormat="1" ht="40.049999999999997" customHeight="1" x14ac:dyDescent="0.3">
      <c r="A32" s="148">
        <f t="shared" si="0"/>
        <v>210</v>
      </c>
      <c r="B32" s="15" t="s">
        <v>363</v>
      </c>
      <c r="C32" s="23"/>
      <c r="D32" s="23"/>
      <c r="E32" s="23"/>
      <c r="F32" s="173"/>
      <c r="G32" s="75"/>
    </row>
    <row r="33" spans="1:34" s="35" customFormat="1" ht="40.049999999999997" customHeight="1" x14ac:dyDescent="0.3">
      <c r="A33" s="148">
        <f t="shared" si="0"/>
        <v>211</v>
      </c>
      <c r="B33" s="15" t="s">
        <v>249</v>
      </c>
      <c r="C33" s="23"/>
      <c r="D33" s="23"/>
      <c r="E33" s="23"/>
      <c r="F33" s="173"/>
      <c r="G33" s="75"/>
    </row>
    <row r="34" spans="1:34" s="35" customFormat="1" ht="78" x14ac:dyDescent="0.3">
      <c r="A34" s="148">
        <f t="shared" si="0"/>
        <v>212</v>
      </c>
      <c r="B34" s="15" t="s">
        <v>251</v>
      </c>
      <c r="C34" s="63"/>
      <c r="D34" s="63"/>
      <c r="E34" s="63"/>
      <c r="F34" s="173"/>
      <c r="G34" s="177"/>
    </row>
    <row r="35" spans="1:34" s="35" customFormat="1" ht="46.8" x14ac:dyDescent="0.3">
      <c r="A35" s="148">
        <f t="shared" si="0"/>
        <v>213</v>
      </c>
      <c r="B35" s="15" t="s">
        <v>252</v>
      </c>
      <c r="C35" s="63"/>
      <c r="D35" s="63"/>
      <c r="E35" s="63"/>
      <c r="F35" s="173"/>
      <c r="G35" s="177"/>
    </row>
    <row r="36" spans="1:34" s="35" customFormat="1" ht="40.049999999999997" customHeight="1" x14ac:dyDescent="0.3">
      <c r="A36" s="148">
        <f>A35+1</f>
        <v>214</v>
      </c>
      <c r="B36" s="153" t="s">
        <v>622</v>
      </c>
      <c r="C36" s="63"/>
      <c r="D36" s="63"/>
      <c r="E36" s="63"/>
      <c r="F36" s="173"/>
      <c r="G36" s="177"/>
    </row>
    <row r="37" spans="1:34" ht="40.049999999999997" customHeight="1" x14ac:dyDescent="0.3">
      <c r="A37" s="148">
        <f>A36+1</f>
        <v>215</v>
      </c>
      <c r="B37" s="11" t="s">
        <v>317</v>
      </c>
      <c r="C37" s="43"/>
      <c r="D37" s="43"/>
      <c r="E37" s="43"/>
      <c r="F37" s="174"/>
      <c r="G37" s="174"/>
    </row>
    <row r="38" spans="1:34" s="164" customFormat="1" ht="40.049999999999997" customHeight="1" x14ac:dyDescent="0.3">
      <c r="A38" s="88" t="s">
        <v>736</v>
      </c>
      <c r="B38" s="89" t="s">
        <v>724</v>
      </c>
      <c r="C38" s="18"/>
      <c r="D38" s="18"/>
      <c r="E38" s="18"/>
      <c r="F38" s="77"/>
      <c r="G38" s="77"/>
    </row>
    <row r="39" spans="1:34" ht="40.049999999999997" customHeight="1" x14ac:dyDescent="0.3">
      <c r="A39" s="172">
        <f>A37+1</f>
        <v>216</v>
      </c>
      <c r="B39" s="16" t="s">
        <v>475</v>
      </c>
      <c r="C39" s="49"/>
      <c r="D39" s="49"/>
      <c r="E39" s="49"/>
      <c r="F39" s="173"/>
      <c r="G39" s="179"/>
    </row>
    <row r="40" spans="1:34" s="120" customFormat="1" ht="30" customHeight="1" x14ac:dyDescent="0.3">
      <c r="A40" s="99"/>
      <c r="B40" s="100"/>
      <c r="C40" s="100"/>
      <c r="D40" s="100"/>
      <c r="E40" s="100"/>
      <c r="F40" s="146"/>
      <c r="G40" s="161"/>
      <c r="H40" s="107"/>
      <c r="I40" s="119"/>
      <c r="J40" s="119"/>
      <c r="K40" s="119"/>
      <c r="L40" s="119"/>
      <c r="M40" s="119"/>
      <c r="N40" s="119"/>
      <c r="O40" s="119"/>
      <c r="P40" s="119"/>
      <c r="Q40" s="119"/>
      <c r="R40" s="119"/>
      <c r="S40" s="119"/>
      <c r="T40" s="119"/>
      <c r="U40" s="119"/>
      <c r="V40" s="119"/>
      <c r="W40" s="119"/>
      <c r="X40" s="119"/>
      <c r="Y40" s="119"/>
      <c r="Z40" s="119"/>
      <c r="AA40" s="119"/>
      <c r="AB40" s="119"/>
      <c r="AC40" s="119"/>
      <c r="AD40" s="119"/>
      <c r="AE40" s="119"/>
      <c r="AF40" s="119"/>
      <c r="AG40" s="119"/>
      <c r="AH40" s="119"/>
    </row>
    <row r="41" spans="1:34" s="120" customFormat="1" x14ac:dyDescent="0.3">
      <c r="A41" s="329" t="s">
        <v>685</v>
      </c>
      <c r="B41" s="329"/>
      <c r="C41" s="329"/>
      <c r="D41" s="329"/>
      <c r="E41" s="329"/>
      <c r="F41" s="329"/>
      <c r="G41" s="329"/>
      <c r="H41" s="121"/>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19"/>
    </row>
    <row r="42" spans="1:34" s="120" customFormat="1" ht="99.9" customHeight="1" x14ac:dyDescent="0.3">
      <c r="A42" s="325"/>
      <c r="B42" s="325"/>
      <c r="C42" s="325"/>
      <c r="D42" s="325"/>
      <c r="E42" s="325"/>
      <c r="F42" s="325"/>
      <c r="G42" s="325"/>
      <c r="H42" s="122"/>
      <c r="I42" s="119"/>
      <c r="J42" s="119"/>
      <c r="K42" s="119"/>
      <c r="L42" s="119"/>
      <c r="M42" s="119"/>
      <c r="N42" s="119"/>
      <c r="O42" s="119"/>
      <c r="P42" s="119"/>
      <c r="Q42" s="119"/>
      <c r="R42" s="119"/>
      <c r="S42" s="119"/>
      <c r="T42" s="119"/>
      <c r="U42" s="119"/>
      <c r="V42" s="119"/>
      <c r="W42" s="119"/>
      <c r="X42" s="119"/>
      <c r="Y42" s="119"/>
      <c r="Z42" s="119"/>
      <c r="AA42" s="119"/>
      <c r="AB42" s="119"/>
      <c r="AC42" s="119"/>
      <c r="AD42" s="119"/>
      <c r="AE42" s="119"/>
      <c r="AF42" s="119"/>
      <c r="AG42" s="119"/>
      <c r="AH42" s="119"/>
    </row>
  </sheetData>
  <mergeCells count="4">
    <mergeCell ref="A2:B2"/>
    <mergeCell ref="A41:G41"/>
    <mergeCell ref="A42:G42"/>
    <mergeCell ref="A1:G1"/>
  </mergeCells>
  <printOptions horizontalCentered="1"/>
  <pageMargins left="0.74803149606299213" right="0.74803149606299213" top="0.59055118110236227" bottom="0.59055118110236227" header="0.51181102362204722" footer="0.51181102362204722"/>
  <pageSetup scale="65" fitToHeight="21" orientation="landscape" horizontalDpi="300" verticalDpi="300" r:id="rId1"/>
  <headerFooter alignWithMargins="0">
    <oddFooter>&amp;L&amp;F&amp;Cpag.&amp;P di &amp;N&amp;R&amp;A</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19</vt:i4>
      </vt:variant>
    </vt:vector>
  </HeadingPairs>
  <TitlesOfParts>
    <vt:vector size="30" baseType="lpstr">
      <vt:lpstr>Guida alla compilazione</vt:lpstr>
      <vt:lpstr>DATI</vt:lpstr>
      <vt:lpstr>00 - Copertina</vt:lpstr>
      <vt:lpstr>1 - CL_Anagrafica SF</vt:lpstr>
      <vt:lpstr>2 - CL Creazione  SF</vt:lpstr>
      <vt:lpstr>3- Aiuti di Stato</vt:lpstr>
      <vt:lpstr>4 a- CL Attuazione SF-SG</vt:lpstr>
      <vt:lpstr>4 b- CL Attuazione SF-DF</vt:lpstr>
      <vt:lpstr>5 - CL Verifica Pratiche </vt:lpstr>
      <vt:lpstr>6- Verifica in loco Dest. Fin.</vt:lpstr>
      <vt:lpstr>7 - Chiusura SF</vt:lpstr>
      <vt:lpstr>'1 - CL_Anagrafica SF'!_ftn1</vt:lpstr>
      <vt:lpstr>'00 - Copertina'!Print_Area</vt:lpstr>
      <vt:lpstr>'1 - CL_Anagrafica SF'!Print_Area</vt:lpstr>
      <vt:lpstr>'2 - CL Creazione  SF'!Print_Area</vt:lpstr>
      <vt:lpstr>'3- Aiuti di Stato'!Print_Area</vt:lpstr>
      <vt:lpstr>'4 a- CL Attuazione SF-SG'!Print_Area</vt:lpstr>
      <vt:lpstr>'4 b- CL Attuazione SF-DF'!Print_Area</vt:lpstr>
      <vt:lpstr>'5 - CL Verifica Pratiche '!Print_Area</vt:lpstr>
      <vt:lpstr>'6- Verifica in loco Dest. Fin.'!Print_Area</vt:lpstr>
      <vt:lpstr>'7 - Chiusura SF'!Print_Area</vt:lpstr>
      <vt:lpstr>'00 - Copertina'!Print_Titles</vt:lpstr>
      <vt:lpstr>'1 - CL_Anagrafica SF'!Print_Titles</vt:lpstr>
      <vt:lpstr>'2 - CL Creazione  SF'!Print_Titles</vt:lpstr>
      <vt:lpstr>'3- Aiuti di Stato'!Print_Titles</vt:lpstr>
      <vt:lpstr>'4 a- CL Attuazione SF-SG'!Print_Titles</vt:lpstr>
      <vt:lpstr>'4 b- CL Attuazione SF-DF'!Print_Titles</vt:lpstr>
      <vt:lpstr>'5 - CL Verifica Pratiche '!Print_Titles</vt:lpstr>
      <vt:lpstr>'6- Verifica in loco Dest. Fin.'!Print_Titles</vt:lpstr>
      <vt:lpstr>'7 - Chiusura SF'!Print_Titles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2018-02-26T13:30:30Z</dcterms:modified>
</cp:coreProperties>
</file>